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sovilj\Desktop\POSAO\FUK\Registar rizika\"/>
    </mc:Choice>
  </mc:AlternateContent>
  <bookViews>
    <workbookView xWindow="0" yWindow="0" windowWidth="23040" windowHeight="8832" activeTab="1"/>
  </bookViews>
  <sheets>
    <sheet name="List1" sheetId="1" r:id="rId1"/>
    <sheet name="Formatirano" sheetId="4" r:id="rId2"/>
  </sheets>
  <definedNames>
    <definedName name="OLE_LINK1" localSheetId="0">List1!#REF!</definedName>
    <definedName name="_xlnm.Print_Area" localSheetId="0">List1!$C$6:$J$16</definedName>
  </definedNames>
  <calcPr calcId="152511"/>
</workbook>
</file>

<file path=xl/calcChain.xml><?xml version="1.0" encoding="utf-8"?>
<calcChain xmlns="http://schemas.openxmlformats.org/spreadsheetml/2006/main">
  <c r="G9" i="4" l="1"/>
  <c r="G14" i="4" l="1"/>
  <c r="G15" i="4"/>
  <c r="G13" i="4"/>
  <c r="G12" i="4"/>
  <c r="G11" i="4"/>
  <c r="G10" i="4"/>
  <c r="G8" i="4"/>
  <c r="G7" i="4"/>
  <c r="G12" i="1"/>
  <c r="G11" i="1"/>
  <c r="G8" i="1"/>
  <c r="G9" i="1"/>
  <c r="G10" i="1"/>
</calcChain>
</file>

<file path=xl/sharedStrings.xml><?xml version="1.0" encoding="utf-8"?>
<sst xmlns="http://schemas.openxmlformats.org/spreadsheetml/2006/main" count="138" uniqueCount="85">
  <si>
    <t>ризик  
(кратак опис ризика  са узроком и потенцијалним последицама)</t>
  </si>
  <si>
    <t xml:space="preserve">преглед постојећих контролних механизама  уз утврђени ризик </t>
  </si>
  <si>
    <t>могуће радње за смањење ризика</t>
  </si>
  <si>
    <t>рок за извршење планираних радњи</t>
  </si>
  <si>
    <t>одговорно лице</t>
  </si>
  <si>
    <t>утицај</t>
  </si>
  <si>
    <t>вероватноћа</t>
  </si>
  <si>
    <t>укупно</t>
  </si>
  <si>
    <t>пословни процес</t>
  </si>
  <si>
    <t>циљ пословног процеса</t>
  </si>
  <si>
    <t>процена преосталог ризика</t>
  </si>
  <si>
    <t>ОБРАЗАЦ ЗА УТВРЂИВАЊЕ И ПРОЦЕНУ РИЗИКА</t>
  </si>
  <si>
    <t>Уписaти jeдaн oд нaчинa упрaвљaњa: Tрeтирaњe ризикa, Пренос ризикa, Toлeрисaњe ризикa.</t>
  </si>
  <si>
    <t>У случajу дa сe ризик тoлeришe, преноси или избeгaвa пoтрeбнo je нaвeсти oбрaзлoжeњe.</t>
  </si>
  <si>
    <t>Утицaj je вeлики (3), jeр сe мoгу изгубити значајна финансијска средства, пa je мoгућ губитaк рeпутaциje.</t>
  </si>
  <si>
    <t>НАЗИВ ОРГАНИЗАЦИОНЕ ЈЕДИНИЦЕ: УПРАВА ЗА ШУМЕ, ОДЕЉЕЊЕ ШУМАРСКЕ И ЛОВНЕ ИНСПЕКЦИЈЕ</t>
  </si>
  <si>
    <t>континуирано</t>
  </si>
  <si>
    <t>Спровођење конкурса за доделу средстава Буџетрског фонда за шуме РС</t>
  </si>
  <si>
    <t>Додела субвенција у шумарству</t>
  </si>
  <si>
    <t>Примаоци не користе средства наменски</t>
  </si>
  <si>
    <t>Недовољан број запослених на пословима везаним за расподелу средстава</t>
  </si>
  <si>
    <t>Јавне набавке корисника средстава - Трајање поступка у случају приговора може да смањи временски период потребан за реализацију посла</t>
  </si>
  <si>
    <t>Контрола извршења - пријем уговорених радова и контрола материјално финансијске документаије за правдање средстава</t>
  </si>
  <si>
    <t>Спровођење јавне набавке услуге пријема радова</t>
  </si>
  <si>
    <t>Спровести благовремено поступке јавних набавки</t>
  </si>
  <si>
    <t>Третирање ризика. Постоји могућност контролне мере за умањење ризика.</t>
  </si>
  <si>
    <t>До 5. децембра 2019. године</t>
  </si>
  <si>
    <t>Чланови комисија за пријем радова</t>
  </si>
  <si>
    <t xml:space="preserve">Третирање ризика. Постоји могућност ангажовања других институција </t>
  </si>
  <si>
    <t>Јун 2019.</t>
  </si>
  <si>
    <t>Лице које спроводи јавне набавке у Управи за шуме</t>
  </si>
  <si>
    <t>Прва половина 2019.</t>
  </si>
  <si>
    <t>Корисник средстава субвенција</t>
  </si>
  <si>
    <t>Доношење докумената јавних политика у шумарству</t>
  </si>
  <si>
    <t>Дефинисање и спровођење политике у области шумарства</t>
  </si>
  <si>
    <t>Недоношење докумената јавних политика у прописаним роковима</t>
  </si>
  <si>
    <t>Контрола извршења и поштовања рокова из Плана рада Владе и Министарства</t>
  </si>
  <si>
    <t>Третирање ризика - доношење решења о формирању радних група за израду планских докумената са прописаним роковима за њихову израду</t>
  </si>
  <si>
    <t>Током године</t>
  </si>
  <si>
    <t>руководилац Одсека за шумарску политику</t>
  </si>
  <si>
    <t>Одобравање сече шума која није планирана планским документом</t>
  </si>
  <si>
    <t>обрађивач предмета</t>
  </si>
  <si>
    <t>Контрола производње и здравствени преглед шумских расадника и расадника украсног дрвећа и жбуња</t>
  </si>
  <si>
    <t>обезбеђење квалитеног и здравог шумског репродуктвиног материјала</t>
  </si>
  <si>
    <t>Подношење захтева за одобрење сече која није обухваћена случајевима прописаним у члану 9. Закона о шумама</t>
  </si>
  <si>
    <t>Овлашћене институције које запошљавају стручњаке одговарајућих знања врше контролу и здравстевни преглед расадника</t>
  </si>
  <si>
    <t>два пута годишње у току вегетације</t>
  </si>
  <si>
    <t>референт задужен за те послове у Управи за шуме</t>
  </si>
  <si>
    <t>Промена намене шума и шумског земљишта</t>
  </si>
  <si>
    <t>Промена намене супротно вађећим прописима услед недовољног познавања прописа или неадекбватне примене, с обзиром да ово питање уређује неколико прописа - Закон о шумама, Закон о планирању и изградњи, Закон о накнадама за коришћење јавних добара</t>
  </si>
  <si>
    <t>Обезбеђење легалне сече</t>
  </si>
  <si>
    <t>Законито претварање шумског земљишта у друге облике</t>
  </si>
  <si>
    <t>Материјал не одговара прописаном квалитету или здравственом стању, што ће утицати на лош пријем садница на пошумљавању и додатне трошкове</t>
  </si>
  <si>
    <t>Стручне службе јавних предузећа која газдују шумама се изјашњавају о утицају сече на приоритетне функције шуа</t>
  </si>
  <si>
    <t>Консултација у вези поступања по сваком појединачном захтеву са правником и руководиоцем унутрашње организационе јединице у чијој је надлежности предмет</t>
  </si>
  <si>
    <t>Предлагање пројеката који се финансирају из донација и претприступних фондова</t>
  </si>
  <si>
    <t>Унапређење капацитета сектора шумарства за преузимање међународних обавеза и хармонизацију са ЕУ прописима</t>
  </si>
  <si>
    <t xml:space="preserve">Непознавање прописа и механизама доделе средстава  донација и претприступних фондова </t>
  </si>
  <si>
    <t>Сарадња и координација са одсеком за међународну сарадњу Министарства</t>
  </si>
  <si>
    <t>Третирање ризика. Спровести благовремено поступке јавних набавки</t>
  </si>
  <si>
    <t xml:space="preserve">Третирање ризика. Утврђивање стварног стања на терену изласком шумарског инспектора </t>
  </si>
  <si>
    <t>Пренос ризика - провера рада овлашћених институција кроз повремени надзор шумарских инспектора</t>
  </si>
  <si>
    <t>Третирање ризика. Едукације запослених који спрооводе поступак како би били упознати са променама прописа</t>
  </si>
  <si>
    <t>Третирање ризика. Континуирана едукација и тренинзи запослених на овим пословима</t>
  </si>
  <si>
    <t xml:space="preserve">НАЗИВ ОРГАНИЗАЦИОНЕ ЈЕДИНИЦЕ: ОДСЕК ЗА ШУМАРКСКУ ПОЛИТИКУ И РЕАЛИЗАЦИЈУ МЕРА НА УНАПРЕЂЕЊУ ШУМАРСТВА </t>
  </si>
  <si>
    <t>Руководилац Одсека за шумарску политику</t>
  </si>
  <si>
    <t>Обрађивач предмета</t>
  </si>
  <si>
    <t>Референт задужен за те послове у Управи за шуме</t>
  </si>
  <si>
    <t>Континуирано</t>
  </si>
  <si>
    <t>Два пута годишње у току вегетације</t>
  </si>
  <si>
    <t>Пословни процес</t>
  </si>
  <si>
    <t>Циљ пословног процеса</t>
  </si>
  <si>
    <t>Ризик  
(кратак опис ризика  са узроком и потенцијалним последицама)</t>
  </si>
  <si>
    <t xml:space="preserve">Преглед постојећих контролних механизама  уз утврђени ризик </t>
  </si>
  <si>
    <t>Процена преосталог ризика</t>
  </si>
  <si>
    <t>Могуће радње за смањење ризика</t>
  </si>
  <si>
    <t>Рок за извршење планираних радњи</t>
  </si>
  <si>
    <t>Одговорно лице</t>
  </si>
  <si>
    <t>Корективна контрола извршења - пријем уговорених радова и контрола материјално финансијске документаије за правдање средстава</t>
  </si>
  <si>
    <t>Омогућавање извођења одређених радњи у шуми за које је потребна сеча стабала која није редован вид рада у шумама</t>
  </si>
  <si>
    <t>Обезбеђење квалитеног и здравог шумског репродуктвиног материјала</t>
  </si>
  <si>
    <t>Коруптивне активности</t>
  </si>
  <si>
    <t>Изјава да чланови комисија за предлагање пројеката за уговарање и пријем радова немају сукоб интереса</t>
  </si>
  <si>
    <t>Третирање ризика. Чешће промене лица која су чланови комисија код истих корисника средстава.</t>
  </si>
  <si>
    <t>Новембар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</si>
</sst>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9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7" zoomScale="64" zoomScaleNormal="64" zoomScaleSheetLayoutView="100" workbookViewId="0">
      <selection activeCell="C6" sqref="C6:C7"/>
    </sheetView>
  </sheetViews>
  <sheetFormatPr defaultColWidth="9.109375" defaultRowHeight="13.8" x14ac:dyDescent="0.25"/>
  <cols>
    <col min="1" max="1" width="24.33203125" style="6" customWidth="1"/>
    <col min="2" max="2" width="30.5546875" style="6" customWidth="1"/>
    <col min="3" max="3" width="50" style="6" customWidth="1"/>
    <col min="4" max="4" width="46" style="6" customWidth="1"/>
    <col min="5" max="5" width="6.44140625" style="6" customWidth="1"/>
    <col min="6" max="6" width="6.88671875" style="6" customWidth="1"/>
    <col min="7" max="7" width="6.33203125" style="6" customWidth="1"/>
    <col min="8" max="8" width="45.109375" style="6" customWidth="1"/>
    <col min="9" max="9" width="16.5546875" style="6" customWidth="1"/>
    <col min="10" max="10" width="23.109375" style="6" customWidth="1"/>
    <col min="11" max="16384" width="9.109375" style="6"/>
  </cols>
  <sheetData>
    <row r="2" spans="1:10" ht="32.25" customHeight="1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6.25" customHeight="1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1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11.2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33" customHeight="1" x14ac:dyDescent="0.25">
      <c r="A6" s="16" t="s">
        <v>8</v>
      </c>
      <c r="B6" s="16" t="s">
        <v>9</v>
      </c>
      <c r="C6" s="16" t="s">
        <v>0</v>
      </c>
      <c r="D6" s="16" t="s">
        <v>1</v>
      </c>
      <c r="E6" s="17" t="s">
        <v>10</v>
      </c>
      <c r="F6" s="17"/>
      <c r="G6" s="17"/>
      <c r="H6" s="16" t="s">
        <v>2</v>
      </c>
      <c r="I6" s="16" t="s">
        <v>3</v>
      </c>
      <c r="J6" s="16" t="s">
        <v>4</v>
      </c>
    </row>
    <row r="7" spans="1:10" s="5" customFormat="1" ht="88.5" customHeight="1" x14ac:dyDescent="0.25">
      <c r="A7" s="16"/>
      <c r="B7" s="16"/>
      <c r="C7" s="16"/>
      <c r="D7" s="16"/>
      <c r="E7" s="2" t="s">
        <v>5</v>
      </c>
      <c r="F7" s="2" t="s">
        <v>6</v>
      </c>
      <c r="G7" s="2" t="s">
        <v>7</v>
      </c>
      <c r="H7" s="16"/>
      <c r="I7" s="16"/>
      <c r="J7" s="16"/>
    </row>
    <row r="8" spans="1:10" ht="52.95" customHeight="1" x14ac:dyDescent="0.25">
      <c r="A8" s="17" t="s">
        <v>17</v>
      </c>
      <c r="B8" s="17" t="s">
        <v>18</v>
      </c>
      <c r="C8" s="1" t="s">
        <v>19</v>
      </c>
      <c r="D8" s="1" t="s">
        <v>22</v>
      </c>
      <c r="E8" s="5">
        <v>3</v>
      </c>
      <c r="F8" s="5">
        <v>3</v>
      </c>
      <c r="G8" s="5">
        <f>E8*F8</f>
        <v>9</v>
      </c>
      <c r="H8" s="1" t="s">
        <v>25</v>
      </c>
      <c r="I8" s="3" t="s">
        <v>26</v>
      </c>
      <c r="J8" s="3" t="s">
        <v>27</v>
      </c>
    </row>
    <row r="9" spans="1:10" ht="49.2" customHeight="1" x14ac:dyDescent="0.25">
      <c r="A9" s="17"/>
      <c r="B9" s="17"/>
      <c r="C9" s="1" t="s">
        <v>20</v>
      </c>
      <c r="D9" s="1" t="s">
        <v>23</v>
      </c>
      <c r="E9" s="5">
        <v>3</v>
      </c>
      <c r="F9" s="5">
        <v>3</v>
      </c>
      <c r="G9" s="5">
        <f>E9*F9</f>
        <v>9</v>
      </c>
      <c r="H9" s="1" t="s">
        <v>28</v>
      </c>
      <c r="I9" s="1" t="s">
        <v>29</v>
      </c>
      <c r="J9" s="1" t="s">
        <v>30</v>
      </c>
    </row>
    <row r="10" spans="1:10" ht="58.95" customHeight="1" x14ac:dyDescent="0.25">
      <c r="A10" s="17"/>
      <c r="B10" s="17"/>
      <c r="C10" s="1" t="s">
        <v>21</v>
      </c>
      <c r="D10" s="1" t="s">
        <v>24</v>
      </c>
      <c r="E10" s="5">
        <v>2</v>
      </c>
      <c r="F10" s="5">
        <v>2</v>
      </c>
      <c r="G10" s="5">
        <f>E10*F10</f>
        <v>4</v>
      </c>
      <c r="H10" s="4" t="s">
        <v>59</v>
      </c>
      <c r="I10" s="1" t="s">
        <v>31</v>
      </c>
      <c r="J10" s="1" t="s">
        <v>32</v>
      </c>
    </row>
    <row r="11" spans="1:10" ht="58.95" customHeight="1" x14ac:dyDescent="0.25">
      <c r="A11" s="3" t="s">
        <v>33</v>
      </c>
      <c r="B11" s="3" t="s">
        <v>34</v>
      </c>
      <c r="C11" s="1" t="s">
        <v>35</v>
      </c>
      <c r="D11" s="1" t="s">
        <v>36</v>
      </c>
      <c r="E11" s="5">
        <v>2</v>
      </c>
      <c r="F11" s="5">
        <v>2</v>
      </c>
      <c r="G11" s="5">
        <f>SUM(E11*F11)</f>
        <v>4</v>
      </c>
      <c r="H11" s="1" t="s">
        <v>37</v>
      </c>
      <c r="I11" s="1" t="s">
        <v>38</v>
      </c>
      <c r="J11" s="1" t="s">
        <v>39</v>
      </c>
    </row>
    <row r="12" spans="1:10" ht="58.95" customHeight="1" x14ac:dyDescent="0.25">
      <c r="A12" s="5" t="s">
        <v>40</v>
      </c>
      <c r="B12" s="5" t="s">
        <v>50</v>
      </c>
      <c r="C12" s="1" t="s">
        <v>44</v>
      </c>
      <c r="D12" s="1" t="s">
        <v>53</v>
      </c>
      <c r="E12" s="5">
        <v>2</v>
      </c>
      <c r="F12" s="5">
        <v>2</v>
      </c>
      <c r="G12" s="5">
        <f>SUM(E12*F12)</f>
        <v>4</v>
      </c>
      <c r="H12" s="1" t="s">
        <v>60</v>
      </c>
      <c r="I12" s="1" t="s">
        <v>16</v>
      </c>
      <c r="J12" s="1" t="s">
        <v>41</v>
      </c>
    </row>
    <row r="13" spans="1:10" ht="76.95" customHeight="1" x14ac:dyDescent="0.25">
      <c r="A13" s="5" t="s">
        <v>42</v>
      </c>
      <c r="B13" s="5" t="s">
        <v>43</v>
      </c>
      <c r="C13" s="1" t="s">
        <v>52</v>
      </c>
      <c r="D13" s="1" t="s">
        <v>45</v>
      </c>
      <c r="E13" s="5">
        <v>3</v>
      </c>
      <c r="F13" s="5">
        <v>1</v>
      </c>
      <c r="G13" s="5">
        <v>3</v>
      </c>
      <c r="H13" s="4" t="s">
        <v>61</v>
      </c>
      <c r="I13" s="1" t="s">
        <v>46</v>
      </c>
      <c r="J13" s="1" t="s">
        <v>47</v>
      </c>
    </row>
    <row r="14" spans="1:10" ht="76.95" customHeight="1" x14ac:dyDescent="0.25">
      <c r="A14" s="3" t="s">
        <v>48</v>
      </c>
      <c r="B14" s="3" t="s">
        <v>51</v>
      </c>
      <c r="C14" s="1" t="s">
        <v>49</v>
      </c>
      <c r="D14" s="1" t="s">
        <v>54</v>
      </c>
      <c r="E14" s="5">
        <v>3</v>
      </c>
      <c r="F14" s="5">
        <v>2</v>
      </c>
      <c r="G14" s="5">
        <v>6</v>
      </c>
      <c r="H14" s="1" t="s">
        <v>62</v>
      </c>
      <c r="I14" s="1" t="s">
        <v>16</v>
      </c>
      <c r="J14" s="1" t="s">
        <v>41</v>
      </c>
    </row>
    <row r="15" spans="1:10" ht="76.95" customHeight="1" x14ac:dyDescent="0.25">
      <c r="A15" s="5" t="s">
        <v>55</v>
      </c>
      <c r="B15" s="5" t="s">
        <v>56</v>
      </c>
      <c r="C15" s="1" t="s">
        <v>57</v>
      </c>
      <c r="D15" s="1" t="s">
        <v>58</v>
      </c>
      <c r="E15" s="5">
        <v>3</v>
      </c>
      <c r="F15" s="5">
        <v>2</v>
      </c>
      <c r="G15" s="5">
        <v>6</v>
      </c>
      <c r="H15" s="4" t="s">
        <v>63</v>
      </c>
      <c r="I15" s="1" t="s">
        <v>16</v>
      </c>
      <c r="J15" s="1" t="s">
        <v>41</v>
      </c>
    </row>
    <row r="16" spans="1:10" ht="89.4" customHeight="1" x14ac:dyDescent="0.25">
      <c r="A16" s="3"/>
      <c r="B16" s="3"/>
      <c r="C16" s="1"/>
      <c r="D16" s="1"/>
      <c r="E16" s="5"/>
      <c r="F16" s="5"/>
      <c r="G16" s="5"/>
      <c r="H16" s="1"/>
      <c r="I16" s="1"/>
      <c r="J16" s="1"/>
    </row>
    <row r="17" spans="1:10" ht="21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24.75" customHeight="1" x14ac:dyDescent="0.25">
      <c r="A18" s="6" t="s">
        <v>12</v>
      </c>
      <c r="H18" s="1"/>
    </row>
    <row r="19" spans="1:10" x14ac:dyDescent="0.25">
      <c r="A19" s="6" t="s">
        <v>13</v>
      </c>
    </row>
    <row r="20" spans="1:10" x14ac:dyDescent="0.25">
      <c r="A20" s="6" t="s">
        <v>14</v>
      </c>
    </row>
    <row r="22" spans="1:10" ht="16.8" x14ac:dyDescent="0.25">
      <c r="A22" s="8"/>
    </row>
    <row r="23" spans="1:10" ht="16.8" x14ac:dyDescent="0.25">
      <c r="A23" s="8"/>
    </row>
    <row r="24" spans="1:10" ht="16.8" x14ac:dyDescent="0.25">
      <c r="A24" s="8"/>
    </row>
    <row r="25" spans="1:10" ht="16.8" x14ac:dyDescent="0.25">
      <c r="A25" s="8"/>
    </row>
  </sheetData>
  <mergeCells count="13">
    <mergeCell ref="A17:J17"/>
    <mergeCell ref="A3:J4"/>
    <mergeCell ref="I6:I7"/>
    <mergeCell ref="J6:J7"/>
    <mergeCell ref="A6:A7"/>
    <mergeCell ref="B6:B7"/>
    <mergeCell ref="B8:B10"/>
    <mergeCell ref="A8:A10"/>
    <mergeCell ref="A2:J2"/>
    <mergeCell ref="C6:C7"/>
    <mergeCell ref="D6:D7"/>
    <mergeCell ref="H6:H7"/>
    <mergeCell ref="E6:G6"/>
  </mergeCells>
  <phoneticPr fontId="0" type="noConversion"/>
  <printOptions horizontalCentered="1"/>
  <pageMargins left="0.15748031496063" right="0.15748031496063" top="0.31496062992126" bottom="0.31496062992126" header="0.15748031496063" footer="0.1574803149606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80" zoomScaleNormal="100" zoomScaleSheetLayoutView="80" workbookViewId="0">
      <selection activeCell="J9" sqref="J9"/>
    </sheetView>
  </sheetViews>
  <sheetFormatPr defaultRowHeight="13.2" x14ac:dyDescent="0.25"/>
  <cols>
    <col min="1" max="1" width="24.33203125" customWidth="1"/>
    <col min="2" max="2" width="30.5546875" customWidth="1"/>
    <col min="3" max="3" width="50" customWidth="1"/>
    <col min="4" max="4" width="46" customWidth="1"/>
    <col min="5" max="5" width="6.44140625" customWidth="1"/>
    <col min="6" max="6" width="6.88671875" customWidth="1"/>
    <col min="7" max="7" width="6.33203125" customWidth="1"/>
    <col min="8" max="8" width="45.109375" customWidth="1"/>
    <col min="9" max="9" width="16.5546875" customWidth="1"/>
    <col min="10" max="10" width="23.109375" customWidth="1"/>
  </cols>
  <sheetData>
    <row r="1" spans="1:10" ht="13.8" x14ac:dyDescent="0.25">
      <c r="A1" s="21" t="s">
        <v>64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3.8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3.8" x14ac:dyDescent="0.25">
      <c r="A5" s="16" t="s">
        <v>70</v>
      </c>
      <c r="B5" s="16" t="s">
        <v>71</v>
      </c>
      <c r="C5" s="16" t="s">
        <v>72</v>
      </c>
      <c r="D5" s="16" t="s">
        <v>73</v>
      </c>
      <c r="E5" s="17" t="s">
        <v>74</v>
      </c>
      <c r="F5" s="17"/>
      <c r="G5" s="17"/>
      <c r="H5" s="16" t="s">
        <v>75</v>
      </c>
      <c r="I5" s="16" t="s">
        <v>76</v>
      </c>
      <c r="J5" s="16" t="s">
        <v>77</v>
      </c>
    </row>
    <row r="6" spans="1:10" ht="63.6" x14ac:dyDescent="0.25">
      <c r="A6" s="16"/>
      <c r="B6" s="16"/>
      <c r="C6" s="16"/>
      <c r="D6" s="16"/>
      <c r="E6" s="2" t="s">
        <v>5</v>
      </c>
      <c r="F6" s="2" t="s">
        <v>6</v>
      </c>
      <c r="G6" s="2" t="s">
        <v>7</v>
      </c>
      <c r="H6" s="16"/>
      <c r="I6" s="16"/>
      <c r="J6" s="16"/>
    </row>
    <row r="7" spans="1:10" ht="39.6" x14ac:dyDescent="0.25">
      <c r="A7" s="20" t="s">
        <v>17</v>
      </c>
      <c r="B7" s="20" t="s">
        <v>18</v>
      </c>
      <c r="C7" s="10" t="s">
        <v>19</v>
      </c>
      <c r="D7" s="10" t="s">
        <v>78</v>
      </c>
      <c r="E7" s="5">
        <v>3</v>
      </c>
      <c r="F7" s="5">
        <v>3</v>
      </c>
      <c r="G7" s="5">
        <f>SUM(E7*F7)</f>
        <v>9</v>
      </c>
      <c r="H7" s="10" t="s">
        <v>25</v>
      </c>
      <c r="I7" s="12" t="s">
        <v>26</v>
      </c>
      <c r="J7" s="12" t="s">
        <v>27</v>
      </c>
    </row>
    <row r="8" spans="1:10" ht="36" customHeight="1" x14ac:dyDescent="0.25">
      <c r="A8" s="20"/>
      <c r="B8" s="20"/>
      <c r="C8" s="10" t="s">
        <v>20</v>
      </c>
      <c r="D8" s="10" t="s">
        <v>23</v>
      </c>
      <c r="E8" s="5">
        <v>3</v>
      </c>
      <c r="F8" s="5">
        <v>3</v>
      </c>
      <c r="G8" s="5">
        <f t="shared" ref="G8:G15" si="0">SUM(E8*F8)</f>
        <v>9</v>
      </c>
      <c r="H8" s="10" t="s">
        <v>28</v>
      </c>
      <c r="I8" s="10" t="s">
        <v>29</v>
      </c>
      <c r="J8" s="13" t="s">
        <v>30</v>
      </c>
    </row>
    <row r="9" spans="1:10" ht="27" customHeight="1" x14ac:dyDescent="0.25">
      <c r="A9" s="20"/>
      <c r="B9" s="20"/>
      <c r="C9" s="10" t="s">
        <v>81</v>
      </c>
      <c r="D9" s="10" t="s">
        <v>82</v>
      </c>
      <c r="E9" s="14">
        <v>3</v>
      </c>
      <c r="F9" s="14">
        <v>2</v>
      </c>
      <c r="G9" s="14">
        <f t="shared" si="0"/>
        <v>6</v>
      </c>
      <c r="H9" s="10" t="s">
        <v>83</v>
      </c>
      <c r="I9" s="10" t="s">
        <v>84</v>
      </c>
      <c r="J9" s="13" t="s">
        <v>65</v>
      </c>
    </row>
    <row r="10" spans="1:10" ht="39.6" x14ac:dyDescent="0.25">
      <c r="A10" s="20"/>
      <c r="B10" s="20"/>
      <c r="C10" s="10" t="s">
        <v>21</v>
      </c>
      <c r="D10" s="10" t="s">
        <v>24</v>
      </c>
      <c r="E10" s="5">
        <v>2</v>
      </c>
      <c r="F10" s="5">
        <v>2</v>
      </c>
      <c r="G10" s="5">
        <f t="shared" si="0"/>
        <v>4</v>
      </c>
      <c r="H10" s="11" t="s">
        <v>59</v>
      </c>
      <c r="I10" s="10" t="s">
        <v>31</v>
      </c>
      <c r="J10" s="13" t="s">
        <v>32</v>
      </c>
    </row>
    <row r="11" spans="1:10" ht="39.6" x14ac:dyDescent="0.25">
      <c r="A11" s="9" t="s">
        <v>33</v>
      </c>
      <c r="B11" s="9" t="s">
        <v>34</v>
      </c>
      <c r="C11" s="11" t="s">
        <v>35</v>
      </c>
      <c r="D11" s="10" t="s">
        <v>36</v>
      </c>
      <c r="E11" s="5">
        <v>2</v>
      </c>
      <c r="F11" s="5">
        <v>2</v>
      </c>
      <c r="G11" s="5">
        <f t="shared" si="0"/>
        <v>4</v>
      </c>
      <c r="H11" s="10" t="s">
        <v>37</v>
      </c>
      <c r="I11" s="10" t="s">
        <v>38</v>
      </c>
      <c r="J11" s="13" t="s">
        <v>65</v>
      </c>
    </row>
    <row r="12" spans="1:10" ht="52.8" x14ac:dyDescent="0.25">
      <c r="A12" s="9" t="s">
        <v>40</v>
      </c>
      <c r="B12" s="9" t="s">
        <v>79</v>
      </c>
      <c r="C12" s="11" t="s">
        <v>44</v>
      </c>
      <c r="D12" s="11" t="s">
        <v>53</v>
      </c>
      <c r="E12" s="5">
        <v>2</v>
      </c>
      <c r="F12" s="5">
        <v>2</v>
      </c>
      <c r="G12" s="5">
        <f t="shared" si="0"/>
        <v>4</v>
      </c>
      <c r="H12" s="10" t="s">
        <v>60</v>
      </c>
      <c r="I12" s="10" t="s">
        <v>68</v>
      </c>
      <c r="J12" s="13" t="s">
        <v>66</v>
      </c>
    </row>
    <row r="13" spans="1:10" ht="66" x14ac:dyDescent="0.25">
      <c r="A13" s="9" t="s">
        <v>42</v>
      </c>
      <c r="B13" s="9" t="s">
        <v>80</v>
      </c>
      <c r="C13" s="11" t="s">
        <v>52</v>
      </c>
      <c r="D13" s="11" t="s">
        <v>45</v>
      </c>
      <c r="E13" s="5">
        <v>3</v>
      </c>
      <c r="F13" s="5">
        <v>1</v>
      </c>
      <c r="G13" s="5">
        <f t="shared" si="0"/>
        <v>3</v>
      </c>
      <c r="H13" s="11" t="s">
        <v>61</v>
      </c>
      <c r="I13" s="10" t="s">
        <v>69</v>
      </c>
      <c r="J13" s="13" t="s">
        <v>67</v>
      </c>
    </row>
    <row r="14" spans="1:10" ht="66" x14ac:dyDescent="0.25">
      <c r="A14" s="9" t="s">
        <v>48</v>
      </c>
      <c r="B14" s="9" t="s">
        <v>51</v>
      </c>
      <c r="C14" s="10" t="s">
        <v>49</v>
      </c>
      <c r="D14" s="11" t="s">
        <v>54</v>
      </c>
      <c r="E14" s="5">
        <v>3</v>
      </c>
      <c r="F14" s="5">
        <v>2</v>
      </c>
      <c r="G14" s="5">
        <f>SUM(E14*F14)</f>
        <v>6</v>
      </c>
      <c r="H14" s="10" t="s">
        <v>62</v>
      </c>
      <c r="I14" s="10" t="s">
        <v>68</v>
      </c>
      <c r="J14" s="13" t="s">
        <v>66</v>
      </c>
    </row>
    <row r="15" spans="1:10" ht="58.8" customHeight="1" x14ac:dyDescent="0.25">
      <c r="A15" s="9" t="s">
        <v>55</v>
      </c>
      <c r="B15" s="9" t="s">
        <v>56</v>
      </c>
      <c r="C15" s="11" t="s">
        <v>57</v>
      </c>
      <c r="D15" s="11" t="s">
        <v>58</v>
      </c>
      <c r="E15" s="5">
        <v>3</v>
      </c>
      <c r="F15" s="5">
        <v>2</v>
      </c>
      <c r="G15" s="5">
        <f t="shared" si="0"/>
        <v>6</v>
      </c>
      <c r="H15" s="11" t="s">
        <v>63</v>
      </c>
      <c r="I15" s="10" t="s">
        <v>68</v>
      </c>
      <c r="J15" s="13" t="s">
        <v>66</v>
      </c>
    </row>
  </sheetData>
  <mergeCells count="12">
    <mergeCell ref="A7:A10"/>
    <mergeCell ref="B7:B10"/>
    <mergeCell ref="A1:J1"/>
    <mergeCell ref="A2:J3"/>
    <mergeCell ref="A5:A6"/>
    <mergeCell ref="B5:B6"/>
    <mergeCell ref="C5:C6"/>
    <mergeCell ref="D5:D6"/>
    <mergeCell ref="E5:G5"/>
    <mergeCell ref="H5:H6"/>
    <mergeCell ref="I5:I6"/>
    <mergeCell ref="J5:J6"/>
  </mergeCells>
  <printOptions horizontalCentered="1"/>
  <pageMargins left="0.19685039370078741" right="0.19685039370078741" top="0.35433070866141736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List1</vt:lpstr>
      <vt:lpstr>Formatirano</vt:lpstr>
      <vt:lpstr>List1!Print_Area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i.j.k</dc:creator>
  <cp:lastModifiedBy>Ljiljana Sovilj</cp:lastModifiedBy>
  <cp:lastPrinted>2019-03-15T08:04:33Z</cp:lastPrinted>
  <dcterms:created xsi:type="dcterms:W3CDTF">2011-12-15T13:18:44Z</dcterms:created>
  <dcterms:modified xsi:type="dcterms:W3CDTF">2019-04-16T12:20:53Z</dcterms:modified>
</cp:coreProperties>
</file>