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<sst xmlns="http://schemas.openxmlformats.org/spreadsheetml/2006/main" count="3568" uniqueCount="1613">
  <si>
    <t>Редни број</t>
  </si>
  <si>
    <t>Врста дрвећа</t>
  </si>
  <si>
    <t>стари</t>
  </si>
  <si>
    <t>нови</t>
  </si>
  <si>
    <t>Произвођач</t>
  </si>
  <si>
    <t>Категорија</t>
  </si>
  <si>
    <t xml:space="preserve">Регистарски број </t>
  </si>
  <si>
    <t>Локација</t>
  </si>
  <si>
    <t>Abies alba</t>
  </si>
  <si>
    <t>Латински назив</t>
  </si>
  <si>
    <t>Народни назив</t>
  </si>
  <si>
    <t>јела</t>
  </si>
  <si>
    <t>Регион провенијенције</t>
  </si>
  <si>
    <t>укупна</t>
  </si>
  <si>
    <t>ШГ "Столови" Краљево</t>
  </si>
  <si>
    <t>Површина (ха)</t>
  </si>
  <si>
    <t>61 Југозападна Србија</t>
  </si>
  <si>
    <t>62 Централна Србија</t>
  </si>
  <si>
    <t>ШГ "Ужице" Ужице</t>
  </si>
  <si>
    <t>УКУПНО ЈЕЛА:</t>
  </si>
  <si>
    <t>Picea abies</t>
  </si>
  <si>
    <t>смрча</t>
  </si>
  <si>
    <t>52 Централна Србија</t>
  </si>
  <si>
    <t>ШГ "Расина" Крушевац</t>
  </si>
  <si>
    <t>51 Југозападна Србија</t>
  </si>
  <si>
    <t>ШГ "Северни Кучај" Кучево</t>
  </si>
  <si>
    <t>Напомена</t>
  </si>
  <si>
    <t>УКУПНО СМРЧА:</t>
  </si>
  <si>
    <t>Шумарски факултет БГ</t>
  </si>
  <si>
    <t>Pinus sylvestris</t>
  </si>
  <si>
    <t>бели бор</t>
  </si>
  <si>
    <t>71 Западна Србија</t>
  </si>
  <si>
    <t>УКУПНО БЕЛИ БОР:</t>
  </si>
  <si>
    <t>Pinus nigra</t>
  </si>
  <si>
    <t>црни бор</t>
  </si>
  <si>
    <t>41 Западна и југозападна Србија</t>
  </si>
  <si>
    <t>41а Западна и југозападна Србија подрегион Тара</t>
  </si>
  <si>
    <t>УКУПНО ЦРНИ БОР:</t>
  </si>
  <si>
    <t>Pseudotsuga menziesii</t>
  </si>
  <si>
    <t>дуглазија</t>
  </si>
  <si>
    <t>ШГ Београд</t>
  </si>
  <si>
    <t>атласки кедар</t>
  </si>
  <si>
    <t>Cedrus atlantica</t>
  </si>
  <si>
    <t>УКУПНО ДУГЛАЗИЈА:</t>
  </si>
  <si>
    <t>33 Јужна Србија</t>
  </si>
  <si>
    <t>32 Западна Србија</t>
  </si>
  <si>
    <t>Fagus sylvatica spp. moesiaca</t>
  </si>
  <si>
    <t>ЈП "НП Фрушка гора"</t>
  </si>
  <si>
    <t>ШГ "Тимочке шуме" Бољевац</t>
  </si>
  <si>
    <t>буква</t>
  </si>
  <si>
    <t>34 Североисточна Србија</t>
  </si>
  <si>
    <t>ШГ "Јужни Кучај" Деспотовац</t>
  </si>
  <si>
    <t>УКУПНО БУКВА:</t>
  </si>
  <si>
    <t>храст лужњак</t>
  </si>
  <si>
    <t>Quercus robur</t>
  </si>
  <si>
    <t>12 Централна Србија</t>
  </si>
  <si>
    <t>11 Посавско-подунавски</t>
  </si>
  <si>
    <t>ЈП "Војводинашуме" ШГ Сремска Митровица</t>
  </si>
  <si>
    <t>ЈП "Војводинашуме" ШГ Сомбор</t>
  </si>
  <si>
    <t>УКУПНО ХРАСТ ЛУЖЊАК:</t>
  </si>
  <si>
    <t>храст китњак</t>
  </si>
  <si>
    <t>Quercus petraea</t>
  </si>
  <si>
    <t>22 Војводина-централна и источна Србија</t>
  </si>
  <si>
    <t>21 Западна и југозападна Србија</t>
  </si>
  <si>
    <t>ЈП "Војводинашуме" ШГ "Банат" Панчево</t>
  </si>
  <si>
    <t>Quercus rubra</t>
  </si>
  <si>
    <t>црвени храст</t>
  </si>
  <si>
    <t>Quercus frainetto</t>
  </si>
  <si>
    <t>сладун</t>
  </si>
  <si>
    <t>Acer pseudoplatanus</t>
  </si>
  <si>
    <t>горски јавор</t>
  </si>
  <si>
    <t>Покрет горана Суботица</t>
  </si>
  <si>
    <t>УКУПНО ГОРСКИ ЈАВОР:</t>
  </si>
  <si>
    <t>Acer platanoides</t>
  </si>
  <si>
    <t>млеч</t>
  </si>
  <si>
    <t>Acer dasycarpum</t>
  </si>
  <si>
    <t>сребрнолисни јавор</t>
  </si>
  <si>
    <t>Fraxinus excelsior</t>
  </si>
  <si>
    <t>бели јасен</t>
  </si>
  <si>
    <t>Fraxinus angustifolia</t>
  </si>
  <si>
    <t>пољски јасен</t>
  </si>
  <si>
    <t>81 Посавско-подунавско-поморавски</t>
  </si>
  <si>
    <t>УКУПНО БЕЛИ ЈАСЕН:</t>
  </si>
  <si>
    <t>УКУПНО ПОЉСКИ ЈАСЕН:</t>
  </si>
  <si>
    <t>Ulmus montana</t>
  </si>
  <si>
    <t>брдски брест</t>
  </si>
  <si>
    <t>Ulmus pumila</t>
  </si>
  <si>
    <t>Сибирски брест</t>
  </si>
  <si>
    <t>Robinia pseudoacacia</t>
  </si>
  <si>
    <t>Багрем</t>
  </si>
  <si>
    <t>Robinia pseudoacaciaБагрем</t>
  </si>
  <si>
    <t>Ситнолисна липа</t>
  </si>
  <si>
    <t>Tilia cordata</t>
  </si>
  <si>
    <t>Betula pendula</t>
  </si>
  <si>
    <t>Бреза</t>
  </si>
  <si>
    <t>УКУПНО БРЕЗА:</t>
  </si>
  <si>
    <t>Граб</t>
  </si>
  <si>
    <t>Carpinus betulus</t>
  </si>
  <si>
    <t>УКУПНО ГРАБ:</t>
  </si>
  <si>
    <t>Corylus colurna</t>
  </si>
  <si>
    <t>Мечја леска</t>
  </si>
  <si>
    <t>УКУПНО МЕЧЈА ЛЕСКА:</t>
  </si>
  <si>
    <t>Juglans regia</t>
  </si>
  <si>
    <t>Црни орах</t>
  </si>
  <si>
    <t>Домаћи орах</t>
  </si>
  <si>
    <t>УКУПНО ДОМАЋИ ОРАХ:</t>
  </si>
  <si>
    <t>Juglans nigra</t>
  </si>
  <si>
    <t>УКУПНО ЦРНИ ОРАХ:</t>
  </si>
  <si>
    <t>Castanea sativa</t>
  </si>
  <si>
    <t>Питоми кестен</t>
  </si>
  <si>
    <t>УКУПНО ПИТОМИ КЕСТЕН:</t>
  </si>
  <si>
    <t>Aesculus hippocastanum</t>
  </si>
  <si>
    <t>Дивљи кестен</t>
  </si>
  <si>
    <t>УКУПНО ДИВЉИ КЕСТЕН:</t>
  </si>
  <si>
    <t>Platanus acerifolia</t>
  </si>
  <si>
    <t>Јаворолисни платан</t>
  </si>
  <si>
    <t>УКУПНО ЈАВОРОЛИСНИ ПЛАТАН:</t>
  </si>
  <si>
    <t>Prunus avium</t>
  </si>
  <si>
    <t>Шумарски факултет, Београд</t>
  </si>
  <si>
    <t>УКУПНО ДИВЉА ТРЕШЊА:</t>
  </si>
  <si>
    <t>Pyrus piraster</t>
  </si>
  <si>
    <t>Дивља крушка</t>
  </si>
  <si>
    <t>УКУПНО ДИВЉА КРУШКА:</t>
  </si>
  <si>
    <t>Celtis occidentalis</t>
  </si>
  <si>
    <t>Копривић</t>
  </si>
  <si>
    <t>Gleditsia triacanthos</t>
  </si>
  <si>
    <t>Гледичија</t>
  </si>
  <si>
    <t>УКУПНО ГЛЕДИЧИЈА:</t>
  </si>
  <si>
    <t>Sorbus torminalis</t>
  </si>
  <si>
    <t>Брекиња</t>
  </si>
  <si>
    <t>УКУПНО БРЕКИЊА:</t>
  </si>
  <si>
    <t>Sorbus aucuparia</t>
  </si>
  <si>
    <t>Јаребика</t>
  </si>
  <si>
    <t>УКУПНО ЈАРЕБИКА:</t>
  </si>
  <si>
    <t>Evodia hupehensis</t>
  </si>
  <si>
    <t>Еводија</t>
  </si>
  <si>
    <t>УКУПНО ЕВОДИЈА:</t>
  </si>
  <si>
    <t>Дивља трешња</t>
  </si>
  <si>
    <t>ПП 01.01.01.08</t>
  </si>
  <si>
    <t>RS-1-2-aal-61-001</t>
  </si>
  <si>
    <t>гј "Златар II" 59а</t>
  </si>
  <si>
    <t>ШГ "Пријепоље" Пријепоље</t>
  </si>
  <si>
    <t>познатог порекла</t>
  </si>
  <si>
    <t>Надморска висина</t>
  </si>
  <si>
    <t>1380-1450</t>
  </si>
  <si>
    <t>RS-1-1-aal-62-280</t>
  </si>
  <si>
    <t>гј "Гоч-Гвоздац А" 18 Iа, 18 IIа</t>
  </si>
  <si>
    <t>900-1000</t>
  </si>
  <si>
    <t>РЕГИСТАР СЕМЕНСКИХ ОБЈЕКАТА ПОЗНАТОГ ПОРЕКЛА</t>
  </si>
  <si>
    <t>ПП 01.02.01.01</t>
  </si>
  <si>
    <t>RS-1-2-pab-52-069</t>
  </si>
  <si>
    <t>1000-1300</t>
  </si>
  <si>
    <t>ПП 01.02.01.13</t>
  </si>
  <si>
    <t>RS-1-2-pab-51-070</t>
  </si>
  <si>
    <t>гј "Златар I" 68а</t>
  </si>
  <si>
    <t>1000-1180</t>
  </si>
  <si>
    <t>ПП 01.02.01.14</t>
  </si>
  <si>
    <t>RS-1-1-pab-51-071</t>
  </si>
  <si>
    <t>гј "Златар I" 28а</t>
  </si>
  <si>
    <t>1240-1340</t>
  </si>
  <si>
    <t>ПП 01.03.01.01</t>
  </si>
  <si>
    <t>RS-1-2-psy-71-091</t>
  </si>
  <si>
    <t>1050-1280</t>
  </si>
  <si>
    <t>ПП 01.03.01.02</t>
  </si>
  <si>
    <t>RS-1-2-psy-71-093</t>
  </si>
  <si>
    <t>RS-1-2-psy-71-398</t>
  </si>
  <si>
    <t>1000-1200</t>
  </si>
  <si>
    <t>гј "Студеница-Полумир" 15д,17б,23а,24а,26б</t>
  </si>
  <si>
    <t>540-1000</t>
  </si>
  <si>
    <t>ПП 01.03.02.01</t>
  </si>
  <si>
    <t>ПП 01.03.02.03</t>
  </si>
  <si>
    <t>RS-1-2-pni-41-084</t>
  </si>
  <si>
    <t>RS-1-2-pni-41-085</t>
  </si>
  <si>
    <t>880-1090</t>
  </si>
  <si>
    <t>гј "Креманске косе" 44,54,61,62</t>
  </si>
  <si>
    <t>ПП 01.03.02.02</t>
  </si>
  <si>
    <t>RS-1-2-pni-41-087</t>
  </si>
  <si>
    <t>гј "Торник" 10-13, 16-20</t>
  </si>
  <si>
    <t>гј "Црни врх-Љесковац" 84б, 85ц</t>
  </si>
  <si>
    <t>830-1050</t>
  </si>
  <si>
    <t>ПП 01.03.02.15</t>
  </si>
  <si>
    <t>RS-1-2-pni-41-086</t>
  </si>
  <si>
    <t>900-1500</t>
  </si>
  <si>
    <t>гј "Торник" 6</t>
  </si>
  <si>
    <t>RS-1-2-pni-41-399</t>
  </si>
  <si>
    <t>ПП 01.03.02.04</t>
  </si>
  <si>
    <t>RS-1-1-pni-41а-394</t>
  </si>
  <si>
    <t>800-1100</t>
  </si>
  <si>
    <t>ПП 01.05.01.01</t>
  </si>
  <si>
    <t>RS-1-2-pme-00-143</t>
  </si>
  <si>
    <t>990-1200</t>
  </si>
  <si>
    <t>RS-1-1-cat-00-323</t>
  </si>
  <si>
    <t>КО "Златарић"кат.пар. 2183/1 расадник "Јовања"</t>
  </si>
  <si>
    <t>ПД "Ерозија" Ваљево</t>
  </si>
  <si>
    <t xml:space="preserve">RS-1-1-fex-00-299 </t>
  </si>
  <si>
    <t>КО "Ребељ", кат.парц. 629</t>
  </si>
  <si>
    <t>гј "Шарган" 1-25</t>
  </si>
  <si>
    <t>RS-1-2-aps-00-010</t>
  </si>
  <si>
    <t>ПП 02.03.01.01</t>
  </si>
  <si>
    <t>480-1005</t>
  </si>
  <si>
    <t>RS-1-1-csa-00-018</t>
  </si>
  <si>
    <t>ПП 02.13.01.01</t>
  </si>
  <si>
    <t>појединачна стабла</t>
  </si>
  <si>
    <t>КО "Северово", кат.парц. 2940</t>
  </si>
  <si>
    <t>ПП 02.01.02.02</t>
  </si>
  <si>
    <t>гј "Барбушина" 55 а</t>
  </si>
  <si>
    <t>750-940</t>
  </si>
  <si>
    <t>ПП 02.01.02.03</t>
  </si>
  <si>
    <t>320-550</t>
  </si>
  <si>
    <t>гј "Мали Пек" 95 б</t>
  </si>
  <si>
    <t>ПП 02.01.02.04</t>
  </si>
  <si>
    <t>гј "Мали Пек" 96 а</t>
  </si>
  <si>
    <t>550-620</t>
  </si>
  <si>
    <t>ПП 02.01.02.05</t>
  </si>
  <si>
    <t>гј "Мали Пек" 96 ц</t>
  </si>
  <si>
    <t>530-570</t>
  </si>
  <si>
    <t>ПП 02.01.02.06</t>
  </si>
  <si>
    <t>гј "Мајдан-Кучајна" 55а</t>
  </si>
  <si>
    <t>360-480</t>
  </si>
  <si>
    <t>RS-1-2-fsy-33-034</t>
  </si>
  <si>
    <t>RS-1-2-fsy-34-035</t>
  </si>
  <si>
    <t xml:space="preserve">RS-1-2-fsy-34-036  </t>
  </si>
  <si>
    <t xml:space="preserve">RS-1-2-fsy-34-037  </t>
  </si>
  <si>
    <t>RS-1-2-fsy-34-038</t>
  </si>
  <si>
    <t>RS-1-2-fsy-34-415</t>
  </si>
  <si>
    <t>ПП 02.01.02.07</t>
  </si>
  <si>
    <t>630-760</t>
  </si>
  <si>
    <t>RS-1-2-fsy-33-041</t>
  </si>
  <si>
    <t>ПП 02.01.02.09</t>
  </si>
  <si>
    <t>гј "Велики Јастребац-Прокупачки" 37 д</t>
  </si>
  <si>
    <t>1370-1450</t>
  </si>
  <si>
    <t>ШГ "Топлица" Куршумлија</t>
  </si>
  <si>
    <t>ПП 02.01.02.10</t>
  </si>
  <si>
    <t>RS-1-2-fsy-33-042</t>
  </si>
  <si>
    <t>950-1060</t>
  </si>
  <si>
    <t>5 стабала</t>
  </si>
  <si>
    <t>RS-1-1-apl-00-324</t>
  </si>
  <si>
    <t>КО "Гола глава", кат.парц. 2046</t>
  </si>
  <si>
    <t>ПП 02.01.02.11</t>
  </si>
  <si>
    <t xml:space="preserve">RS-1-2-fsy-33-416 </t>
  </si>
  <si>
    <t>гј "Левачке шуме-Царина" 7 х</t>
  </si>
  <si>
    <t>500-600</t>
  </si>
  <si>
    <t>ПП 02.01.02.12</t>
  </si>
  <si>
    <t>гј "Кукавица II" 16 е</t>
  </si>
  <si>
    <t>ШГ "Врање" Врање</t>
  </si>
  <si>
    <t>1200-1300</t>
  </si>
  <si>
    <t xml:space="preserve">RS-1-2-fsy-33-417 </t>
  </si>
  <si>
    <t>RS-1-2-qro-11-173</t>
  </si>
  <si>
    <t>ПП 02.02.01.01</t>
  </si>
  <si>
    <t>гј "Прогарска ада-Црни Луг-Зидина-Дренска" одељ.2-22</t>
  </si>
  <si>
    <t>ШГ "Београд" Београд</t>
  </si>
  <si>
    <t xml:space="preserve">RS-1-2-qro-11-174  </t>
  </si>
  <si>
    <t>ПП 02.02.01.02</t>
  </si>
  <si>
    <t>гј "Јасенска-Белило" 7,8,12-14,18-21,23</t>
  </si>
  <si>
    <t>78-82</t>
  </si>
  <si>
    <t>RS-1-2-qro-11-175</t>
  </si>
  <si>
    <t>ПП 02.02.01.03</t>
  </si>
  <si>
    <t>гј "Рашковица-Смогвица" 1-40</t>
  </si>
  <si>
    <t xml:space="preserve">RS-1-2-qro-11-176  </t>
  </si>
  <si>
    <t>ПП 02.02.01.04</t>
  </si>
  <si>
    <t>гј "Винична - Жеравинац -Пук" 1-12</t>
  </si>
  <si>
    <t>RS-1-2-qro-11-177</t>
  </si>
  <si>
    <t>ПП 02.02.01.05</t>
  </si>
  <si>
    <t>гј "Рађеновци-Нови" 1,2,4-10,12-16,19.</t>
  </si>
  <si>
    <t>RS-1-2-qro-11-178</t>
  </si>
  <si>
    <t>ПП 02.02.01.06</t>
  </si>
  <si>
    <t>гј "Радинска-Врањак" 1-8,11,14,20,21</t>
  </si>
  <si>
    <t>RS-1-2-qro-11-179</t>
  </si>
  <si>
    <t>ПП 02.02.01.07</t>
  </si>
  <si>
    <t>гј "Кућине-Накло-Кљештевица" 1-17,20-28</t>
  </si>
  <si>
    <t>RS-1-2-qro-11-180</t>
  </si>
  <si>
    <t>ПП 02.02.01.08</t>
  </si>
  <si>
    <t>гј "Смогва-Грабова греда" 1-29,33-40.</t>
  </si>
  <si>
    <t>RS-1-2-qro-11-181</t>
  </si>
  <si>
    <t>ПП 02.02.01.09</t>
  </si>
  <si>
    <t>гј "Варадин-Жупања", 1-40,48-50,57-71.</t>
  </si>
  <si>
    <t>ПП 02.02.01.10</t>
  </si>
  <si>
    <t>RS-1-2-qro-11-182</t>
  </si>
  <si>
    <t>гј "Вратична-Црет-Царевина" 1,2,12-16,20-27,30-38.</t>
  </si>
  <si>
    <t>ПП 02.02.01.11</t>
  </si>
  <si>
    <t>RS-1-2-qro-11-183</t>
  </si>
  <si>
    <t>RS-1-2-qro-11-184</t>
  </si>
  <si>
    <t>ПП 02.02.01.12</t>
  </si>
  <si>
    <t>гј "Сенајске баре II-Каракуша" 14-31,37-45,47,51-60.</t>
  </si>
  <si>
    <t>RS-1-2-qro-11-185</t>
  </si>
  <si>
    <t>ПП 02.02.01.13</t>
  </si>
  <si>
    <t>гј "Грабовачко - Витојевачко острво-Витојевачки атар" 1-47</t>
  </si>
  <si>
    <t xml:space="preserve">RS-1-2-qro-11-211 </t>
  </si>
  <si>
    <t>ПП 02.02.01.14</t>
  </si>
  <si>
    <t>гј "Барадинци-Павлака.Вучковац" 1-13, 15-18, 23 а-и.</t>
  </si>
  <si>
    <t>ПП 02.02.01.15</t>
  </si>
  <si>
    <t>RS-1-2-qro-11-186</t>
  </si>
  <si>
    <t>ПП 02.02.01.16</t>
  </si>
  <si>
    <t>RS-1-2-qro-11-187</t>
  </si>
  <si>
    <t>гј "Висока шума-Лошинци" 1-40, осим 19,20,30-33.</t>
  </si>
  <si>
    <t>ПП 02.02.01.17</t>
  </si>
  <si>
    <t xml:space="preserve">RS-1-2-qro-11-189 </t>
  </si>
  <si>
    <t>RS-1-2-qro-11-188</t>
  </si>
  <si>
    <t>гј "Матијевица-Кадионица" 3-26, осим 8,9,11,12 и 16.</t>
  </si>
  <si>
    <t>ПП 02.02.01.18</t>
  </si>
  <si>
    <t xml:space="preserve">RS-1-2-qro-11-190  </t>
  </si>
  <si>
    <t>ПП 02.02.01.19</t>
  </si>
  <si>
    <t>гј "Непречава-Варош-Лазарица" 1-57.</t>
  </si>
  <si>
    <t>78-84</t>
  </si>
  <si>
    <t>ПП 02.02.01.20</t>
  </si>
  <si>
    <t>RS-1-1-qro-11-191</t>
  </si>
  <si>
    <t>ПП 02.02.01.21</t>
  </si>
  <si>
    <t>гј "Драгановац-Лопадин-Кабларовац-Ђепуш" 1/а; 2/а; 6/а-ц,ф; 7/а; 8/а,б;9/а; 10/а; 11/а; 12/а,ц,д; 13/а,б; 14/а,б,д; 15/а,б; 16/а; 17/а; 18/а,ц; 19/а; 20/а.</t>
  </si>
  <si>
    <t xml:space="preserve">RS-1-2-qro-11-192 </t>
  </si>
  <si>
    <t>RS-1-2-qro-11-193</t>
  </si>
  <si>
    <t>ПП 02.02.01.22</t>
  </si>
  <si>
    <t>гј "Моношторске шуме" 33/1, 33/2, 26/1, 75/а, 2/ц, 12/г.</t>
  </si>
  <si>
    <t>RS-1-2-qro-11-194</t>
  </si>
  <si>
    <t xml:space="preserve">ПП 02.02.01.23  </t>
  </si>
  <si>
    <t>RS-1-2-qro-11-195</t>
  </si>
  <si>
    <t xml:space="preserve">ПП 02.02.01.24  </t>
  </si>
  <si>
    <t>гј "Брањевина" 16/ц</t>
  </si>
  <si>
    <t>82-83</t>
  </si>
  <si>
    <t>Tilia tomentosa</t>
  </si>
  <si>
    <t>Сребрнолисна липа</t>
  </si>
  <si>
    <t>ПП 02.07.01.01</t>
  </si>
  <si>
    <t>гј "Делиблатски песак" 226/г</t>
  </si>
  <si>
    <t>RS-1-1-tto-00-316</t>
  </si>
  <si>
    <t>КО Севојно, Ваљаонички парк</t>
  </si>
  <si>
    <t>ЈП "Србијашуме" ШГ "Ужице" Ужице</t>
  </si>
  <si>
    <t>ЈП "НП Фрушка гора" Сремска Каменица</t>
  </si>
  <si>
    <t>гј "Ворово-Липовача-Шидско церје" 67/а</t>
  </si>
  <si>
    <t xml:space="preserve">ПП 02.02.01.26  </t>
  </si>
  <si>
    <t>гј "Брањевина" 27/а</t>
  </si>
  <si>
    <t xml:space="preserve">ПП 02.02.01.25  </t>
  </si>
  <si>
    <t>гј "Моношторске шуме" 33/2.</t>
  </si>
  <si>
    <t>84-85</t>
  </si>
  <si>
    <t>RS-1-2-qro-11-418</t>
  </si>
  <si>
    <t xml:space="preserve">RS-1-2-qro-11-419 </t>
  </si>
  <si>
    <t>RS-1-2-qro-11-400</t>
  </si>
  <si>
    <t xml:space="preserve">RS-1-2-qro-11-305 </t>
  </si>
  <si>
    <t xml:space="preserve">ПП 02.02.01.27  </t>
  </si>
  <si>
    <t>Институт за низијско шумарство Нови Сад</t>
  </si>
  <si>
    <t>Заштитни појас уз аутопут Нови Сад-Бачки Јарак</t>
  </si>
  <si>
    <t>350-400</t>
  </si>
  <si>
    <t>ПП  02.02.02.03</t>
  </si>
  <si>
    <t>530-960</t>
  </si>
  <si>
    <t>RS-1-2-qpe-21-155</t>
  </si>
  <si>
    <t xml:space="preserve">RS-1-2-qpe-22-159 </t>
  </si>
  <si>
    <t>ПП  02.02.02.07</t>
  </si>
  <si>
    <t>гј "Ујевац" 3 а</t>
  </si>
  <si>
    <t>300-465</t>
  </si>
  <si>
    <t>RS-1-2-qpe-22-172</t>
  </si>
  <si>
    <t>ПП  02.02.02.08</t>
  </si>
  <si>
    <t>гј "Добри До" 58 б</t>
  </si>
  <si>
    <t>750-920</t>
  </si>
  <si>
    <t>RS-1-2-qpe-21-161</t>
  </si>
  <si>
    <t>ПП  02.02.02.10</t>
  </si>
  <si>
    <t>КО Дрежник, кат. парцела 1152</t>
  </si>
  <si>
    <t>ПП 02.07.01.03</t>
  </si>
  <si>
    <t>гј "Вршачки брег", 47а, 92а, 93а и 131а.</t>
  </si>
  <si>
    <t>190-450</t>
  </si>
  <si>
    <t xml:space="preserve">RS-1-1-tto-00-243 </t>
  </si>
  <si>
    <t>RS-1-1-tto-00-423</t>
  </si>
  <si>
    <t>ПП 01.05.01.02</t>
  </si>
  <si>
    <t>гј "Јелова гора", 3ц</t>
  </si>
  <si>
    <t xml:space="preserve">RS-1-2-pme-00-424 </t>
  </si>
  <si>
    <t>ПП 01.02.01.15</t>
  </si>
  <si>
    <t>КО Јагоштица, кат. парц. 2216,2219,1836,1849</t>
  </si>
  <si>
    <t>1200-2300</t>
  </si>
  <si>
    <t>RS-1-1-pab-51-425</t>
  </si>
  <si>
    <t xml:space="preserve">RS-1-1-qpe-22-297 </t>
  </si>
  <si>
    <t>КО Ребељ, кат.парц. 728, мзв. Мијачи</t>
  </si>
  <si>
    <t>RS-1-1-qpe-22-281</t>
  </si>
  <si>
    <t>RS-1-1-tto-00-268</t>
  </si>
  <si>
    <t>гј "Каћка шума" 7/е.</t>
  </si>
  <si>
    <t>ПП 01.02.01.16</t>
  </si>
  <si>
    <t>гј "Златар II" 59/а,ц.</t>
  </si>
  <si>
    <t>1420-1460</t>
  </si>
  <si>
    <t>RS-1-1-pab-51-426</t>
  </si>
  <si>
    <t>ПП 01.02.01.17</t>
  </si>
  <si>
    <t>гј "Слепи Јелак", 54/б, 55/б.</t>
  </si>
  <si>
    <t>1040-1400</t>
  </si>
  <si>
    <t>RS-1-2-pab-51-428</t>
  </si>
  <si>
    <t>ПП 01.02.01.18</t>
  </si>
  <si>
    <t>гј "Златар I", 50/а.</t>
  </si>
  <si>
    <t>1280-1460</t>
  </si>
  <si>
    <t>ПП  02.02.02.12</t>
  </si>
  <si>
    <t>430-600</t>
  </si>
  <si>
    <t xml:space="preserve">RS-1-2-qpe-22-430  </t>
  </si>
  <si>
    <t>ПП  02.02.02.13</t>
  </si>
  <si>
    <t>гј "Железник" 113/б</t>
  </si>
  <si>
    <t>250-580</t>
  </si>
  <si>
    <t>ПП  02.02.02.14</t>
  </si>
  <si>
    <t>гј "Златица", 53/е,96/а,97/а,101а,102/а.</t>
  </si>
  <si>
    <t>300-575</t>
  </si>
  <si>
    <t xml:space="preserve">RS-1-1-qpe-22-431 </t>
  </si>
  <si>
    <t>ЈП "Национални парк Ђердап" Доњи Милановац</t>
  </si>
  <si>
    <t>RS-1-1-qro-11-432</t>
  </si>
  <si>
    <t xml:space="preserve">ПП 02.02.01.29  </t>
  </si>
  <si>
    <t>гј "Карапанџа", 17/б, 29/х.</t>
  </si>
  <si>
    <t xml:space="preserve">ПП 02.02.01.30  </t>
  </si>
  <si>
    <t>гј "Заштићене шуме", 6/а.</t>
  </si>
  <si>
    <t>RS-1-2-qro-11-433</t>
  </si>
  <si>
    <t xml:space="preserve">ПП 02.02.01.31  </t>
  </si>
  <si>
    <t>гј "Суботичке шуме",3/б,4/е,5/б,д.</t>
  </si>
  <si>
    <t xml:space="preserve">RS-1-1-qro-11-434   </t>
  </si>
  <si>
    <t>ПП 02.02.05.01</t>
  </si>
  <si>
    <t>гј "Стол" 55/д, Бањске шуме, КО Брестовац.</t>
  </si>
  <si>
    <t>470-490</t>
  </si>
  <si>
    <t>RS-1-2-qfr-00-437</t>
  </si>
  <si>
    <t>ПП 02.13.01.03</t>
  </si>
  <si>
    <t>КО Српски Елемир, кп 4537, мзв. "Булићева греда", салаш Радишић</t>
  </si>
  <si>
    <t>СЗТР "Мане" Кикинда, Стевана Сремца 93</t>
  </si>
  <si>
    <t>1 стабло</t>
  </si>
  <si>
    <t>RS-1-1-csa-00-438</t>
  </si>
  <si>
    <t>ПП 02.12.02.02</t>
  </si>
  <si>
    <t>3 стабла</t>
  </si>
  <si>
    <t>ПП 02.14.01.01</t>
  </si>
  <si>
    <t>КО Висибаба, мзв. Савинац, општина ПОжега</t>
  </si>
  <si>
    <t>7 стабала</t>
  </si>
  <si>
    <t>RS-1-1-ahi-00-294</t>
  </si>
  <si>
    <t>гј "Равна река" 73 б</t>
  </si>
  <si>
    <t>гј "Мали Пек", 107/ц.</t>
  </si>
  <si>
    <t>450-581</t>
  </si>
  <si>
    <t>RS-1-2-fsy-34-440</t>
  </si>
  <si>
    <t>RS-1-2-qpre-22-441</t>
  </si>
  <si>
    <t>ПП 02.12.02.01</t>
  </si>
  <si>
    <t>КО Стројинци, кат. парцела 106/18, мзв. Лазинци</t>
  </si>
  <si>
    <t>Покрет горана Брус</t>
  </si>
  <si>
    <t>2 стабла</t>
  </si>
  <si>
    <t>RS-1-1-jre-00-396</t>
  </si>
  <si>
    <t xml:space="preserve">RS-1-2-qro-11-442 </t>
  </si>
  <si>
    <t>гј "Камариште" 5/1.</t>
  </si>
  <si>
    <t>RS-1-1-qce-00-148</t>
  </si>
  <si>
    <t>Quercus cerris</t>
  </si>
  <si>
    <t>цер</t>
  </si>
  <si>
    <t>гј "Заштићене шуме", 1/а,9/ц,9/г.</t>
  </si>
  <si>
    <t>84-86</t>
  </si>
  <si>
    <t>ШГ "Сомбор" Сомбор</t>
  </si>
  <si>
    <t>ПП 02.02.06.01</t>
  </si>
  <si>
    <t>RS-1-2-qce-00-149</t>
  </si>
  <si>
    <t>ПП 02.02.06.02</t>
  </si>
  <si>
    <t>86-90</t>
  </si>
  <si>
    <t>гј "Колут-Козара", 27/а.</t>
  </si>
  <si>
    <t>ПП 02.02.06.04</t>
  </si>
  <si>
    <t>гј "Колут-Козара", 2/е,3/а,д,19/д,32/х,ц и 33/а.</t>
  </si>
  <si>
    <t>87-88</t>
  </si>
  <si>
    <t>ПП 02.02.06.05</t>
  </si>
  <si>
    <t>ПП 02.02.06.06</t>
  </si>
  <si>
    <t>86-87</t>
  </si>
  <si>
    <t>гј "Заштићене шуме", 1/а, 2/а, 6/а.</t>
  </si>
  <si>
    <t>гј "Брањевина", 26/ц.</t>
  </si>
  <si>
    <t xml:space="preserve">RS-1-1-qce-00-443 </t>
  </si>
  <si>
    <t xml:space="preserve">RS-1-1-qce-00-444 </t>
  </si>
  <si>
    <t>RS-1-2-qce-00-445</t>
  </si>
  <si>
    <t>RS-1-1-qpe-00-298</t>
  </si>
  <si>
    <t xml:space="preserve">RS-1-1-qce-00-307 </t>
  </si>
  <si>
    <t>гј "Колут-Козара" 13/б, 33/а,б,ц.</t>
  </si>
  <si>
    <t>RS-1-1-rps-00-223</t>
  </si>
  <si>
    <t>ПП 02.06.01.02</t>
  </si>
  <si>
    <t>гј "Рогот" 7/а, 14/а.</t>
  </si>
  <si>
    <t>RS-1-2-rps-00-224</t>
  </si>
  <si>
    <t>ПП 02.06.01.03</t>
  </si>
  <si>
    <t>гј "Делиблатски песак" 319/а.</t>
  </si>
  <si>
    <t>ЈВП "Воде Војводине" НС Одељење за шумарство Сомбор</t>
  </si>
  <si>
    <t>ПП 02.06.01.05</t>
  </si>
  <si>
    <t>гј "Смишаљ" 9/а.</t>
  </si>
  <si>
    <t>620-660</t>
  </si>
  <si>
    <t>RS-1-2-rps-00-226</t>
  </si>
  <si>
    <t>RS-1-2-rps-00-227</t>
  </si>
  <si>
    <t>ПП 02.06.01.06</t>
  </si>
  <si>
    <t>гј "ОКМ Сомбор-Оџаци" 15/д.</t>
  </si>
  <si>
    <t>ПП 02.02.03.02</t>
  </si>
  <si>
    <t>6 стабала</t>
  </si>
  <si>
    <t xml:space="preserve">RS-1-1-qru-00-216 </t>
  </si>
  <si>
    <t>ПП 02.02.03.01</t>
  </si>
  <si>
    <t>RS-1-2-qru-00-215</t>
  </si>
  <si>
    <t>гј "Драж-Вишњик-Бојчин.." 7/е.</t>
  </si>
  <si>
    <t>RS-1-2-rps-00-230</t>
  </si>
  <si>
    <t>ПП 02.06.01.10</t>
  </si>
  <si>
    <t>ПП 02.06.01.11</t>
  </si>
  <si>
    <t>RS-1-1-rps-00-446</t>
  </si>
  <si>
    <t>КО "Рготина", кат.парц. 1971</t>
  </si>
  <si>
    <t>ДОО "Populus plus" Злот</t>
  </si>
  <si>
    <t>ПП 02.18.01.01</t>
  </si>
  <si>
    <t>КО Нови Сад, дрворд код хале СПЕНС</t>
  </si>
  <si>
    <t xml:space="preserve">RS-1-1-coc-00-306  </t>
  </si>
  <si>
    <t>ПП 02.21.02.01</t>
  </si>
  <si>
    <t>Ветрозаштитни појас на путу НС-Бачки Јарак, КО Б. Јарак</t>
  </si>
  <si>
    <t xml:space="preserve">RS-1-1-sau-00-314  </t>
  </si>
  <si>
    <t>ПП 02.21.02.02</t>
  </si>
  <si>
    <t>RS-1-1-sau-00-292</t>
  </si>
  <si>
    <t>КО Пожега, кат.парц 1699 - расадник Пожега</t>
  </si>
  <si>
    <t>УКУПНО ШВЕДСКА МУКИЊА:</t>
  </si>
  <si>
    <t>Sorbus scandica</t>
  </si>
  <si>
    <t>Шведска мукиња</t>
  </si>
  <si>
    <t>ПП 02.21.03.01</t>
  </si>
  <si>
    <t>општина Ариље, Ул. Светолика Лазаревића</t>
  </si>
  <si>
    <t>RS-1-1-ssc-00-290</t>
  </si>
  <si>
    <t>ПП 02.25.01.02</t>
  </si>
  <si>
    <t>КО Роге, кат. парц. 3209, општина Пожега</t>
  </si>
  <si>
    <t>8 стабала</t>
  </si>
  <si>
    <t>RS-1-1-ehu-00-333</t>
  </si>
  <si>
    <t>RS-1-1-ehu-00-269</t>
  </si>
  <si>
    <t>гј "Каћка шума", 7/е.</t>
  </si>
  <si>
    <t>УКУПНО ПАУЛОВНИЈА:</t>
  </si>
  <si>
    <t>Пауловнија</t>
  </si>
  <si>
    <t>Paulownia fortunei</t>
  </si>
  <si>
    <t>ПП 02.27.01.01</t>
  </si>
  <si>
    <t>КО Кусић, кат.парц. 4775, ПК "Јужни Банат" Бела Црква</t>
  </si>
  <si>
    <t>RS-1-1-pfo-00-449</t>
  </si>
  <si>
    <t>Paulownia elongata</t>
  </si>
  <si>
    <t>ПП 02.27.02.01</t>
  </si>
  <si>
    <t>RS-1-1-pfo-00-450</t>
  </si>
  <si>
    <t>RS-1-1-rps-00-317</t>
  </si>
  <si>
    <t>КО Поточање</t>
  </si>
  <si>
    <t>ПП 02.06.01.14</t>
  </si>
  <si>
    <t>гј "Инвентар Пожешких шума" 24/б.</t>
  </si>
  <si>
    <t>RS-1-2-rps-00-451</t>
  </si>
  <si>
    <t>ПП 02.06.01.15</t>
  </si>
  <si>
    <t>гј "Доњи Пек", 4/г.</t>
  </si>
  <si>
    <t>260-293</t>
  </si>
  <si>
    <t>RS-1-2-rps-00-452</t>
  </si>
  <si>
    <t>Acer campestre</t>
  </si>
  <si>
    <t>клен</t>
  </si>
  <si>
    <t>RS-1-1-aca-00-300</t>
  </si>
  <si>
    <t>ПП 02.10.01.01</t>
  </si>
  <si>
    <t>гј " Венац - Благаја" 18/а.</t>
  </si>
  <si>
    <t>380-390</t>
  </si>
  <si>
    <t>RS-1-2-cbe-00-455</t>
  </si>
  <si>
    <t>ПП 02.04.02.03</t>
  </si>
  <si>
    <t>гј "Моношторске шуме" 53/г,м,л</t>
  </si>
  <si>
    <t>RS-1-1-fan-81-457</t>
  </si>
  <si>
    <t>ПП 02.02.06.07</t>
  </si>
  <si>
    <t>гј "Колут-Козара", 16/а, 29/б.</t>
  </si>
  <si>
    <t>RS-1-1-qce-00-458</t>
  </si>
  <si>
    <t>RS-1-1-tco-00-334</t>
  </si>
  <si>
    <t>ПП 02.07.02.12</t>
  </si>
  <si>
    <t>група стабала</t>
  </si>
  <si>
    <t>RS-1-1-tco-00-321</t>
  </si>
  <si>
    <t>КО "Златарић", кат.парц. 2183/1, расадник "Јовања"</t>
  </si>
  <si>
    <t>ПП 02.16.01.04</t>
  </si>
  <si>
    <t>гј "Гранична шума", 48/б.</t>
  </si>
  <si>
    <t>910-935</t>
  </si>
  <si>
    <t>"ГЕА" Бујановац, Саве Ковачевића 6.</t>
  </si>
  <si>
    <t>RS-1-2-pav-00-460</t>
  </si>
  <si>
    <t>RS-1-1-pav-00-139</t>
  </si>
  <si>
    <t>ПП 01.16.01.02</t>
  </si>
  <si>
    <t>гј "Сокоља", 109/а; 137/а; 140/а; 142/а</t>
  </si>
  <si>
    <t>620-1120</t>
  </si>
  <si>
    <t xml:space="preserve">RS-1-1-pav-00-265 </t>
  </si>
  <si>
    <t>гј "Андревље-Тестера-Хајдучки брег" 7/1, 8/1 и 40/1.</t>
  </si>
  <si>
    <t>УКУПНО ДИВЉА ЈАБУКА:</t>
  </si>
  <si>
    <t>Дивља јабука</t>
  </si>
  <si>
    <t>Malus sylvestris</t>
  </si>
  <si>
    <t>гј "Поповица-Мајдан-Змајевац" 8</t>
  </si>
  <si>
    <t>УКУПНО ОСКОРУША:</t>
  </si>
  <si>
    <t>Sorbus domestica</t>
  </si>
  <si>
    <t>Оскоруша</t>
  </si>
  <si>
    <t xml:space="preserve">RS-1-2-umo-00-245 </t>
  </si>
  <si>
    <t>гј "Сокоља", 119/а.</t>
  </si>
  <si>
    <t>750-1160</t>
  </si>
  <si>
    <t>ПП 02.05.01.01</t>
  </si>
  <si>
    <t>гј Делиблатски песак" 304/б и 293/а.</t>
  </si>
  <si>
    <t>ЈП "Војводинашуме" ШГ "Нови Сад"</t>
  </si>
  <si>
    <t>RS-1-1-jni-00-308</t>
  </si>
  <si>
    <t>Зрењанин, потес "Зелено поље" поред фабрике Бек</t>
  </si>
  <si>
    <t>ПП 02.12.01.02</t>
  </si>
  <si>
    <t>гј "ОКМ Сомбор-Оџаци", 17/3.</t>
  </si>
  <si>
    <t>RS-1-2-jni-00-061</t>
  </si>
  <si>
    <t>RS-1-2-jni-00-060</t>
  </si>
  <si>
    <t>"Колут - Козара", одељење/одсек: 25/а, 29/ф</t>
  </si>
  <si>
    <t>ЈП "Војводинашуме" ШГ "Сомбор"</t>
  </si>
  <si>
    <t>ПП 02.25.01.01</t>
  </si>
  <si>
    <t>RS-1-2-ehu-00-463</t>
  </si>
  <si>
    <t>ПП 02.19.01.01</t>
  </si>
  <si>
    <t>гј "ОКМ Сомбор-Оџаци", 10/б.</t>
  </si>
  <si>
    <t xml:space="preserve">RS-1-2-gtr-00-058 </t>
  </si>
  <si>
    <t>ПП 02.05.03.01</t>
  </si>
  <si>
    <t>гј "ОКМ Сомбор-Оџаци", 27/у.</t>
  </si>
  <si>
    <t>ЈП "Србијашуме" ШГ "Столови" Краљево</t>
  </si>
  <si>
    <t>RS-1-2-upu-00-464</t>
  </si>
  <si>
    <t>ПП 01.16.01.03</t>
  </si>
  <si>
    <t>гј "Цер-Видојевица", 144/а</t>
  </si>
  <si>
    <t>ЈП "Србијашуме" ШГ "Борања" Лозница</t>
  </si>
  <si>
    <t>RS-1-2-pav-00-465</t>
  </si>
  <si>
    <t>ПП 02.07.02.04</t>
  </si>
  <si>
    <t>гј "Цер-Видојевица", 85/д</t>
  </si>
  <si>
    <t>430-520</t>
  </si>
  <si>
    <t>RS-1-2-tco-00-466</t>
  </si>
  <si>
    <t>RS-1-1-upu-00-273</t>
  </si>
  <si>
    <t>ПП 02.05.03.04</t>
  </si>
  <si>
    <t>КО Нови Сад, дрворед у Новом насељу</t>
  </si>
  <si>
    <t xml:space="preserve">RS-1-1-upu-00-283 </t>
  </si>
  <si>
    <t>ПП 02.05.03.03</t>
  </si>
  <si>
    <t>RS-1-1-upu-00-328</t>
  </si>
  <si>
    <t>Расадник "Рит" Тител, кат.парц.4344/2.</t>
  </si>
  <si>
    <t>Расадник шумског и украсног биља "Викумак" Иђош.</t>
  </si>
  <si>
    <t>ПП 02.03.01.03</t>
  </si>
  <si>
    <t>КО Ћуприја, кат.парц. 898/1 и 1512</t>
  </si>
  <si>
    <t>УКУПНО СИТНОЛИСНА ЛИПА:</t>
  </si>
  <si>
    <t>450-480</t>
  </si>
  <si>
    <t>ПП 02.04.02.05</t>
  </si>
  <si>
    <t>гј "Моношторске шуме" 53/p,q,i.</t>
  </si>
  <si>
    <t>RS-1-1-fan-81-470</t>
  </si>
  <si>
    <t>ПП 02.04.01.03</t>
  </si>
  <si>
    <t>КО Доња Добриња, кп 912/2, Пожега</t>
  </si>
  <si>
    <t>RS-1-1-fex-00-471</t>
  </si>
  <si>
    <t>ПП 02.12.01.03</t>
  </si>
  <si>
    <t>Општина Пожега, КО Висибаба, мзв. Савинац</t>
  </si>
  <si>
    <t>RS-1-1-jni-00-293</t>
  </si>
  <si>
    <t>УКУПНО ЦРНА ЈОВА:</t>
  </si>
  <si>
    <t>Црна јова</t>
  </si>
  <si>
    <t>Alnus glutinosa</t>
  </si>
  <si>
    <t>ПП 02.09.01.01</t>
  </si>
  <si>
    <t>Општина Суботица, КО Нови град, кп 14576/1.</t>
  </si>
  <si>
    <t>108-110</t>
  </si>
  <si>
    <t>RS-1-1-agl-00-472</t>
  </si>
  <si>
    <t>RS-1-1-agl-00-288</t>
  </si>
  <si>
    <t>Општина Ужице, КО Поточање, поред реке Дервенте</t>
  </si>
  <si>
    <t>КО Нови град, кат.парц. 14578/1.</t>
  </si>
  <si>
    <t>ПП 02.17.01.01</t>
  </si>
  <si>
    <t>Општина Пожега, КО Роге, кат.парц. 1532, мзв. Лазова коса</t>
  </si>
  <si>
    <t>RS-1-1-ppy-00-146</t>
  </si>
  <si>
    <t>гј "ОКМ Сомбор-Оџаци", 17/5 и 36/2-расадник.</t>
  </si>
  <si>
    <t>RS-1-2-fan-81-056</t>
  </si>
  <si>
    <t>ПП 02.04.02.02</t>
  </si>
  <si>
    <t>гј "Моношторске шуме", 14/д.</t>
  </si>
  <si>
    <t>81-86</t>
  </si>
  <si>
    <t>15 стабала</t>
  </si>
  <si>
    <t>гј "Купинске греде" 1/а,б,д,ф-х; 2/а-ц,х,и,к; 3/г; 4/е,ф,и,л,н,о; 5/г,х,ј-л; 6/е,г-м; 7/ц,д,ф-и; 8/и; 9/б,е,г,ј,м; 12/а; 16/а,д; 17/а,ц,д,ф; 19/ц,д,г,и,к; 20/а,ц,е,х; 21/а; 23/д,х; 24/л,н,о; 28/д; 29/ц,е-г,н,q; 30/а,и; 31/ц,д; 32/г; 34/б,ц; 35/а,ц,д,г,х; 36/ц,е,к; 37/н; 38/а; 39/б,ф; 40/е,м,р; 41/л,м; 45/д; 46/ц,г,х,q; 47/г,и,к,т,у; 48/ф,г,н,q; 49/а,х,и; 58/б; 59/д; 60/д.</t>
  </si>
  <si>
    <t>ПП 02.12.01.01</t>
  </si>
  <si>
    <t>Prunus cerasifera</t>
  </si>
  <si>
    <t>Џенарика</t>
  </si>
  <si>
    <t>RS-1-1-pce-00-413</t>
  </si>
  <si>
    <t>КО Ребељ, кат. парц. 1329/4 и1557, мзв. Вујиновача-Брдо</t>
  </si>
  <si>
    <t>УКУПНО ЏЕНАРИКА:</t>
  </si>
  <si>
    <t>RS-1-1-ugl-00-410</t>
  </si>
  <si>
    <t>Ulmus glabra</t>
  </si>
  <si>
    <t>КО Ваљево, кат.парц. 7794, парк Пећина</t>
  </si>
  <si>
    <t>Бели дуд</t>
  </si>
  <si>
    <t>RS-1-1-mal-00-411</t>
  </si>
  <si>
    <t>Morus alba</t>
  </si>
  <si>
    <t>КО Златарић, кат. парц. 2197/2</t>
  </si>
  <si>
    <t>УКУПНО БЕЛИ ДУД:</t>
  </si>
  <si>
    <t>RS-1-1-agl-00-346</t>
  </si>
  <si>
    <t>RS-1-1-ppi-00-406</t>
  </si>
  <si>
    <t>180-190</t>
  </si>
  <si>
    <t>RS-1-1-sto-00-258 i RS-1-1-sto-00-403</t>
  </si>
  <si>
    <t>120-250</t>
  </si>
  <si>
    <t>Каталпа</t>
  </si>
  <si>
    <t>Општина Пожега, круг фабрике Будимка</t>
  </si>
  <si>
    <t>RS-1-1-cbi-00-368</t>
  </si>
  <si>
    <t>Catalpa bignonioides</t>
  </si>
  <si>
    <t xml:space="preserve">RS-1-2-gtr-00-370 </t>
  </si>
  <si>
    <t>RS-1-1-csa-00-326</t>
  </si>
  <si>
    <t>RS-1-1-cco-00-325</t>
  </si>
  <si>
    <t>КО Ваљево, кат. парц. 7021/1, Пољоприв. Школа Ваљево</t>
  </si>
  <si>
    <t>УКУПНО КРУПНОЛИСНА ЛИПА:</t>
  </si>
  <si>
    <t>Крупнолисна липа</t>
  </si>
  <si>
    <t>Tilia platyphyllos</t>
  </si>
  <si>
    <t>RS-1-1-tpl-00-322</t>
  </si>
  <si>
    <t>RS-1-2-aps-00-319</t>
  </si>
  <si>
    <t>КО Ребељ, кат.парц. 506, мзв. Мијачи</t>
  </si>
  <si>
    <t>RS-1-1-fan-81-312</t>
  </si>
  <si>
    <t>гј "Каћка шума", 3/2.</t>
  </si>
  <si>
    <t>RS-1-2-aps-00-311</t>
  </si>
  <si>
    <t>гј "Каћка шума", 3/1.</t>
  </si>
  <si>
    <t xml:space="preserve">RS-1-2-gtr-00-310 </t>
  </si>
  <si>
    <t xml:space="preserve">      RS-1-1-jre-00-309 и RS-1-1-jre-00-439</t>
  </si>
  <si>
    <t>RS-1-1-msy-00-285</t>
  </si>
  <si>
    <t>Општина Ариље, КО Северово, кат.парц. 377, мзв. Видића клик.</t>
  </si>
  <si>
    <t>RS-1-1-cco-00-284</t>
  </si>
  <si>
    <t>RS-1-1-aps-00-302 и RS-1-1-aps-00-468</t>
  </si>
  <si>
    <t>16 стабала</t>
  </si>
  <si>
    <t>RS-1-1-jni-00-304</t>
  </si>
  <si>
    <t>КО Селиште, кат. парц. 12880/1 и 12880/2-расадник "Селиште"</t>
  </si>
  <si>
    <t>10 стабала</t>
  </si>
  <si>
    <t>Quercus pubescens</t>
  </si>
  <si>
    <t>RS-1-1-qpu-00-296</t>
  </si>
  <si>
    <t>медунац</t>
  </si>
  <si>
    <t>RS-1-1-sdo-00-295</t>
  </si>
  <si>
    <t>Општина Ужице, КО Потпеће, мзв. Чолска врата</t>
  </si>
  <si>
    <t>УКУПНО ДРЕН:</t>
  </si>
  <si>
    <t>Дрен</t>
  </si>
  <si>
    <t>Cornus mas</t>
  </si>
  <si>
    <t>RS-1-1-cma-00-291</t>
  </si>
  <si>
    <t>Општина Пожега, КО Роге, кат. парц. 3209.</t>
  </si>
  <si>
    <t>RS-1-1-msy-00-278</t>
  </si>
  <si>
    <t>КО Баћевци, кат.парц. 1999/1, Подбукови</t>
  </si>
  <si>
    <t>RS-1-1-fan-81-274</t>
  </si>
  <si>
    <t>гј "Чењин-Обрешке ширине", 13/а и 13/е.</t>
  </si>
  <si>
    <t xml:space="preserve">RS-1-1-cau-00-275  </t>
  </si>
  <si>
    <t>Celtis australis</t>
  </si>
  <si>
    <t>гј "Каћка шума"</t>
  </si>
  <si>
    <t>RS-1-1-cma-00-279</t>
  </si>
  <si>
    <t>КО Баћевци, кат. парц. 1999/1, Подбукови</t>
  </si>
  <si>
    <t>RS-1-1-pac-00-266</t>
  </si>
  <si>
    <t>RS-1-1-bpe-00-267</t>
  </si>
  <si>
    <t>Институт за низијско шумарство и животну средину НС</t>
  </si>
  <si>
    <t>гј "Каћка шума", 5/9.</t>
  </si>
  <si>
    <t>УКУПНО ЦРНИ ДУД:</t>
  </si>
  <si>
    <t>Morus nigra</t>
  </si>
  <si>
    <t>RS-1-1-mni-00-270</t>
  </si>
  <si>
    <t>Црни дуд</t>
  </si>
  <si>
    <t>RS-1-1-mal-00-271</t>
  </si>
  <si>
    <t>RS-1-1-ada-00-272</t>
  </si>
  <si>
    <t>гј "Каћка шума", 5/9..</t>
  </si>
  <si>
    <t>УКУПНО КАТАЛПА:</t>
  </si>
  <si>
    <t>УКУПНО СВИ ОБЈЕКТИ:</t>
  </si>
  <si>
    <t>RS-1-1-bpe-00-475</t>
  </si>
  <si>
    <t>Расадник ПГ Суботица, КО Нови град, кп 14578/1</t>
  </si>
  <si>
    <t>RS-1-1-tto-00-491</t>
  </si>
  <si>
    <t>ПП 02.04.02.04</t>
  </si>
  <si>
    <t>"Блата-Малованци" 29/e, 30/b, 37/a, 38/a; "Непречава-Варош-Лазарица" 29/a,b, 30/a;"Рашковица-Смогвица" 28/b, 32/g; "Винична-Жеравинац-Пук" 15/b, 16/k.</t>
  </si>
  <si>
    <t>RS-1-1-fan-81-495</t>
  </si>
  <si>
    <t xml:space="preserve">RS-1-1-qpe-22-499 </t>
  </si>
  <si>
    <t>гј "Срндаљска река" 85/б.</t>
  </si>
  <si>
    <t>680-790</t>
  </si>
  <si>
    <t>RS-1-1-bpe-00-502</t>
  </si>
  <si>
    <t>Ваљаонички парк, КО Севојно</t>
  </si>
  <si>
    <t>гј "Бела земља" 46/б.</t>
  </si>
  <si>
    <t>400-560</t>
  </si>
  <si>
    <t xml:space="preserve">RS-1-2-qpe-21-501 </t>
  </si>
  <si>
    <t>RS-1-2-pni-41-507</t>
  </si>
  <si>
    <t>RS-1-2-pni-41-508</t>
  </si>
  <si>
    <t>гј "Гокчаница" 139/а</t>
  </si>
  <si>
    <t>гј "Црни врх-Љесковац" 69/ц</t>
  </si>
  <si>
    <t>гј "Гокчаница" 137/ц.</t>
  </si>
  <si>
    <t>810-880</t>
  </si>
  <si>
    <t>RS-1-1-qro-11- 513</t>
  </si>
  <si>
    <t>гј "Колут Козара", 18-а,г</t>
  </si>
  <si>
    <t>RS-1-1-qro-11- 515</t>
  </si>
  <si>
    <t>гј "Суботичке шуме", 103/е,х,ф,и.</t>
  </si>
  <si>
    <t>гј "Брањевина", 9/ц,х</t>
  </si>
  <si>
    <t xml:space="preserve">RS-1-1-qce-00-514 </t>
  </si>
  <si>
    <t>гј "Колут Козара", 11/ц</t>
  </si>
  <si>
    <t>RS-1-1-fex-00-516</t>
  </si>
  <si>
    <t>гј "Дорословачка шума", 4/х</t>
  </si>
  <si>
    <t>Добреч-Вуккодер-Дебељак-Галовача" 3-8,19-21.</t>
  </si>
  <si>
    <t xml:space="preserve">RS-1-1-sdo-00-580  </t>
  </si>
  <si>
    <t>КО Гола глава, кп 2046</t>
  </si>
  <si>
    <t>RS-1-1-bpe-00-579</t>
  </si>
  <si>
    <t>Betula verrucosa</t>
  </si>
  <si>
    <t>КО Златарић, кат. парц. 2183/1, расадник Јовања</t>
  </si>
  <si>
    <t>RS-1-1-jni-00-576</t>
  </si>
  <si>
    <t>КО Мратишић, кп 15/1</t>
  </si>
  <si>
    <t xml:space="preserve">RS-1-1-cbe-00-575 </t>
  </si>
  <si>
    <t>КО Балиновић, кп 118/2</t>
  </si>
  <si>
    <t>Платан</t>
  </si>
  <si>
    <t>ШГ Ужице</t>
  </si>
  <si>
    <t>Софора</t>
  </si>
  <si>
    <t>УКУПНО СОФОРА:</t>
  </si>
  <si>
    <t>Sophora japonica L.</t>
  </si>
  <si>
    <t>RS-1-1-tco-00-558</t>
  </si>
  <si>
    <t>КО Ћуприја, кп 1555</t>
  </si>
  <si>
    <t>"Гарден декор" доо Ћуприја</t>
  </si>
  <si>
    <t>КО Ћуприја, кп 1275/1</t>
  </si>
  <si>
    <t xml:space="preserve">RS-1-1-sja-00-556 </t>
  </si>
  <si>
    <t>КО Ћуприја, кп 4498/1</t>
  </si>
  <si>
    <t>Sorbus aria</t>
  </si>
  <si>
    <t>RS-1-1-sar-00-553</t>
  </si>
  <si>
    <t>Мукиња</t>
  </si>
  <si>
    <t>RS-1-1-bpe-00-552</t>
  </si>
  <si>
    <t>КО Ћуприја, кп 291</t>
  </si>
  <si>
    <t>RS-1-1-ahi-00-548</t>
  </si>
  <si>
    <t>гј "Велики Јастребац", одељ. 3,4,5,7 и 35.</t>
  </si>
  <si>
    <t>700-950</t>
  </si>
  <si>
    <t>ШГ "Ниш" Ниш</t>
  </si>
  <si>
    <t>RS-1-1-msy-00-538</t>
  </si>
  <si>
    <t>КО Сење, кп 2114</t>
  </si>
  <si>
    <t>RS-1-1-ppi-00-539</t>
  </si>
  <si>
    <t>КО Сење, кп 2123</t>
  </si>
  <si>
    <t>RS-1-1-csa-00-540</t>
  </si>
  <si>
    <t>КО Врање 2, кп 6280</t>
  </si>
  <si>
    <t>гј "Кукавица II" 27/а и 29/а</t>
  </si>
  <si>
    <t>RS-1-1-fsy-33-537</t>
  </si>
  <si>
    <t>RS-1-1-fsy-35-520</t>
  </si>
  <si>
    <t>35 Југоисточна Србија</t>
  </si>
  <si>
    <t>RS-1-1-fsy-35-521</t>
  </si>
  <si>
    <t>гј "Гранична шума", 64/в.</t>
  </si>
  <si>
    <t>RS-1-1-fsy-35-522</t>
  </si>
  <si>
    <t>гј "Гранична шума", 108/а.</t>
  </si>
  <si>
    <t xml:space="preserve">RS-1-1-qpe-22-523 </t>
  </si>
  <si>
    <t>гј "Карпина" 56/2.</t>
  </si>
  <si>
    <t>RS-1-1-fsy-35-524</t>
  </si>
  <si>
    <t>гј "Босилеград", 56/а.</t>
  </si>
  <si>
    <t>RS-1-1-fsy-35-525</t>
  </si>
  <si>
    <t>гј "Кукавица 1", 41/а, 82/а.</t>
  </si>
  <si>
    <t>1160-1200</t>
  </si>
  <si>
    <t>RS-1-2-qpe-22-536</t>
  </si>
  <si>
    <t>гј "Цветановац", 22/а.</t>
  </si>
  <si>
    <t>250-400</t>
  </si>
  <si>
    <t>RS-1-2-qfr-00-526</t>
  </si>
  <si>
    <t>гј "Јаутина", 4/а.</t>
  </si>
  <si>
    <t>250-320</t>
  </si>
  <si>
    <t>ШГ "Борања" Лозница</t>
  </si>
  <si>
    <t xml:space="preserve">RS-1-1-qce-00-527 </t>
  </si>
  <si>
    <t>гј "Гучево", 35/ц,д; 53/ф.</t>
  </si>
  <si>
    <t>470-670</t>
  </si>
  <si>
    <t xml:space="preserve">RS-1-2-qpe-22-528 </t>
  </si>
  <si>
    <t>гј "Цер-Видојевица", 60/в.</t>
  </si>
  <si>
    <t>270-380</t>
  </si>
  <si>
    <t>гј "Цер-Видојевица", 122/х.</t>
  </si>
  <si>
    <t>640-650</t>
  </si>
  <si>
    <t xml:space="preserve">RS-1-2-qce-00-529 </t>
  </si>
  <si>
    <t xml:space="preserve">RS-1-2-qpe-22-530 </t>
  </si>
  <si>
    <t>гј "Иверак", 4/д.</t>
  </si>
  <si>
    <t>250-290</t>
  </si>
  <si>
    <t>RS-1-2-qro-12- 531</t>
  </si>
  <si>
    <t>гј "Цер-Видојевица", 1/а.</t>
  </si>
  <si>
    <t>110-150</t>
  </si>
  <si>
    <t xml:space="preserve">RS-1-2-qce-00-532 </t>
  </si>
  <si>
    <t>гј "Иверак", 28/в.</t>
  </si>
  <si>
    <t>270-335</t>
  </si>
  <si>
    <t>RS-1-2-qro-12- 533</t>
  </si>
  <si>
    <t>гј "Дринско-Савске аде", 8/а.</t>
  </si>
  <si>
    <t>RS-1-2-qce-00-535</t>
  </si>
  <si>
    <t>гј "Цер-Видојевица", 33/в.</t>
  </si>
  <si>
    <t>210-330</t>
  </si>
  <si>
    <t>RS-1-1-qro-11- 534</t>
  </si>
  <si>
    <t>гј "Врдник-Моринтово-Раваница", 14/б.</t>
  </si>
  <si>
    <t>250-285</t>
  </si>
  <si>
    <t>RS-1-1-pab-52-427</t>
  </si>
  <si>
    <t>1250-1370</t>
  </si>
  <si>
    <t>гј "Златар", 54/а.</t>
  </si>
  <si>
    <t>RS-1-2-pab-51-584</t>
  </si>
  <si>
    <t>RS-1-1-cbi-00-587</t>
  </si>
  <si>
    <t>КО Ваљево, кат. парц. 8628/1</t>
  </si>
  <si>
    <t>Paulownia tomentosa</t>
  </si>
  <si>
    <t>RS-1-1-pfo-00-588</t>
  </si>
  <si>
    <t>КО Ваљево, кат. парц. 7629</t>
  </si>
  <si>
    <t>RS-1-1-pfo-00-589</t>
  </si>
  <si>
    <t>КО Ваљево, кат. парц. 1359</t>
  </si>
  <si>
    <t xml:space="preserve">RS-1-1-por-00-590   </t>
  </si>
  <si>
    <t>КО Златарић, кат.парц. 2183/1 - расадник "Јовања"</t>
  </si>
  <si>
    <t>RS-1-1-pni-41-600</t>
  </si>
  <si>
    <t>гј "Маљен-Ридови", одељ. 49-63.</t>
  </si>
  <si>
    <t>700-1000</t>
  </si>
  <si>
    <t>RS-1-1-upu-00-605</t>
  </si>
  <si>
    <t>Доо "Аgro Eco Bel" Бела Црква</t>
  </si>
  <si>
    <t>70-80</t>
  </si>
  <si>
    <t>КО Бела Црква, кат. парц. 2976</t>
  </si>
  <si>
    <t>RS-1-1-upu-00-607</t>
  </si>
  <si>
    <t>ДОО "Гарден декор" Ћуприја</t>
  </si>
  <si>
    <t xml:space="preserve">RS-1-1-aps-00-630 </t>
  </si>
  <si>
    <t>гј "Ломничка река", 96/а.</t>
  </si>
  <si>
    <t>825-920</t>
  </si>
  <si>
    <t>RS-1-1-fan-81-640</t>
  </si>
  <si>
    <t>гј "Моношторске шуме", 50/а.</t>
  </si>
  <si>
    <t>Acer heldreichii</t>
  </si>
  <si>
    <t>RS-1-1-ahe-00-643</t>
  </si>
  <si>
    <t>планиниски јавор</t>
  </si>
  <si>
    <t>гј "Чемерно", 19/б.</t>
  </si>
  <si>
    <t>1280-1440</t>
  </si>
  <si>
    <t xml:space="preserve">RS-1-1-sto-00-586   </t>
  </si>
  <si>
    <t>КО Роге, Рошка плоча</t>
  </si>
  <si>
    <t>720-780</t>
  </si>
  <si>
    <t xml:space="preserve">RS-1-1-cco-00-669 </t>
  </si>
  <si>
    <t>КО Зрењанин I, кп 7770/1</t>
  </si>
  <si>
    <t>Расадник "Николић" предузетник Предраг Николић, Томашевац, Змај Јовина бб.</t>
  </si>
  <si>
    <t>RS-1-1-gtr-00-670</t>
  </si>
  <si>
    <t>КО Томашевац, кп. 4144/3</t>
  </si>
  <si>
    <t xml:space="preserve">RS-1-1-jni-00-671 </t>
  </si>
  <si>
    <t>КО Томашевац, кп. 4298, мзв. Змијасте баруштине</t>
  </si>
  <si>
    <t>ШГ"Јужни Кучај"Деспотовац</t>
  </si>
  <si>
    <t>RS-1-2-fsy-33-683</t>
  </si>
  <si>
    <t>1000-1250</t>
  </si>
  <si>
    <t>ШГ"Расина" Крушевац</t>
  </si>
  <si>
    <t>RS-1-2-fsy-33-682</t>
  </si>
  <si>
    <t>940-1150</t>
  </si>
  <si>
    <t>650-850</t>
  </si>
  <si>
    <t>RS-1-1-fsy-33-681</t>
  </si>
  <si>
    <t>гј"Жељин"112/а, 113/е</t>
  </si>
  <si>
    <t>980-1418</t>
  </si>
  <si>
    <t>гј"Жуњачко-Батотске планине"64/а, 140/а</t>
  </si>
  <si>
    <t>гј"Бруске шуме" 24/б</t>
  </si>
  <si>
    <t>гј"Блажевске шуме"64/е</t>
  </si>
  <si>
    <t>RS-1-1-fsy-33-680</t>
  </si>
  <si>
    <t>RS-1-1-fsy-33-679</t>
  </si>
  <si>
    <t>гј"Срндаљска река"15/ф,16/б,50/б,59/а</t>
  </si>
  <si>
    <t>780-1180</t>
  </si>
  <si>
    <t>RS-1-1-fsy-34-677</t>
  </si>
  <si>
    <t>гј"Игриште-Текућа бара"74/б</t>
  </si>
  <si>
    <t>850-890</t>
  </si>
  <si>
    <t>RS-1-1-fsy-34-678</t>
  </si>
  <si>
    <t>гј"Барбушина"33-34, 55-56</t>
  </si>
  <si>
    <t>680-720</t>
  </si>
  <si>
    <t>RS-1-1-rps-00-684</t>
  </si>
  <si>
    <t>гј"Смишљај" 2/д,г</t>
  </si>
  <si>
    <t>450-510</t>
  </si>
  <si>
    <t>ШГ"Ужице" Ужице</t>
  </si>
  <si>
    <t>RS-1-2-fsy-32-686</t>
  </si>
  <si>
    <t>970-1160</t>
  </si>
  <si>
    <t>ЈП"Национални парк Тара"</t>
  </si>
  <si>
    <t>RS-1-1-mal-00-704</t>
  </si>
  <si>
    <t>КО Томашевац, кат.парц 298</t>
  </si>
  <si>
    <t>"РАСАДНИК НИКОЛИЋ"Томашевац</t>
  </si>
  <si>
    <t>RS-1-1-jre-00-706</t>
  </si>
  <si>
    <t xml:space="preserve">Elaeagnus angustifolia </t>
  </si>
  <si>
    <t>Дафина</t>
  </si>
  <si>
    <t>RS-1-1-ean-00-707</t>
  </si>
  <si>
    <t>КО Томашевац, кат.парц.107</t>
  </si>
  <si>
    <t>RS-1-1-bpe-00-708</t>
  </si>
  <si>
    <t>КО Томашевац,кат.парц.100</t>
  </si>
  <si>
    <t>RS-1-1-sja-00-709</t>
  </si>
  <si>
    <t>КО Томашевац, кат.парц.512</t>
  </si>
  <si>
    <t>RS-1-1-agl-00-710</t>
  </si>
  <si>
    <t>Капетанија, КО Зрењанин I кат.парцела број 4803</t>
  </si>
  <si>
    <t>УКУПНО ДАФИНА:</t>
  </si>
  <si>
    <t>Prunus mahaleb</t>
  </si>
  <si>
    <t>RS-1-1-pma-00-711</t>
  </si>
  <si>
    <t>Магрива-рашељка</t>
  </si>
  <si>
    <t>КО Томашевац, село парк кат.парцела 517</t>
  </si>
  <si>
    <t>RS-1-1-pav-00-712</t>
  </si>
  <si>
    <t>КО Томашевац, кат.парцела бр. 196 и 197</t>
  </si>
  <si>
    <t>20 стабала</t>
  </si>
  <si>
    <t>12 стабала</t>
  </si>
  <si>
    <t>RS-1-1-fan-81-627</t>
  </si>
  <si>
    <t>Прогарска Ада, Црни Луг,Зидина, Дренска дељење 2-22</t>
  </si>
  <si>
    <t>73-74</t>
  </si>
  <si>
    <t>ЈП "Србијешуме"ШГ "Београд"</t>
  </si>
  <si>
    <t>гј "Радочело-Црепуљник" 18а,45а</t>
  </si>
  <si>
    <t>гј "Сокоља" 81а</t>
  </si>
  <si>
    <t>RS-1-1-rps-00-496</t>
  </si>
  <si>
    <t>гј "Рогот" 17/ц,ф.</t>
  </si>
  <si>
    <t>120-140</t>
  </si>
  <si>
    <t>ШГ "Крагујевац"</t>
  </si>
  <si>
    <t>враћено манастиру</t>
  </si>
  <si>
    <t>RS-1-1-ahe-00-644</t>
  </si>
  <si>
    <t>гј "Чемерно", 21/б.</t>
  </si>
  <si>
    <t>950-1100</t>
  </si>
  <si>
    <t>гј "Радочело-Црепуљник" 4/а</t>
  </si>
  <si>
    <t>гј "Жељин" 35/е,i,m,o,p</t>
  </si>
  <si>
    <t>гј "Шашка-Студена-Селачка река" 12б</t>
  </si>
  <si>
    <t>330-450</t>
  </si>
  <si>
    <t>гј "Велики Јастребац", одељ. 18/а, 18/б, 19/б, 20/ц</t>
  </si>
  <si>
    <t>600-900</t>
  </si>
  <si>
    <t>RS-1-1-fsy-33-601</t>
  </si>
  <si>
    <t>RS-1-1-fsy-33-602</t>
  </si>
  <si>
    <t>гј "Мали Јастребац II", одељ. 33/а, 34/а, 53/а, 54/а, 60/д</t>
  </si>
  <si>
    <t>500-850</t>
  </si>
  <si>
    <t>RS-1-1-fsy-35-603</t>
  </si>
  <si>
    <t>гј"Сува планина I-Трем"36/а, 37/а, 38/а</t>
  </si>
  <si>
    <t>880-1000</t>
  </si>
  <si>
    <t>RS-1-1-fsy-33-628</t>
  </si>
  <si>
    <t>гј "Срндаљска река" одељ.1,16,133 и 135</t>
  </si>
  <si>
    <t>530-1145</t>
  </si>
  <si>
    <t>880-920</t>
  </si>
  <si>
    <t>гј "Здравча" 10б</t>
  </si>
  <si>
    <t>гј "Велики Јастребац-Блчаки" 81б</t>
  </si>
  <si>
    <t>RS-1-2-qro-11- 517</t>
  </si>
  <si>
    <t>RS-1-1-qru-00-723</t>
  </si>
  <si>
    <t>г.ј "Рогот", 13/г</t>
  </si>
  <si>
    <t>RS-1-1-fan-81-724</t>
  </si>
  <si>
    <t>г.ј."Моношторске шуме" 32ф,7,33и</t>
  </si>
  <si>
    <t>ЈП "Војводинашуме"ШГ"Сомбор"</t>
  </si>
  <si>
    <t>RS-1-1-upu-00-727</t>
  </si>
  <si>
    <t>КО Сајан,парц.3060, "Иђошки виногради"</t>
  </si>
  <si>
    <t>"ВИКУМАК", Иђош</t>
  </si>
  <si>
    <t>група 10 стабала</t>
  </si>
  <si>
    <t>RS-1-1-pav-00-728</t>
  </si>
  <si>
    <t>КО Иђош,кат.парц.212</t>
  </si>
  <si>
    <t>RS-1-1-cco-00-729</t>
  </si>
  <si>
    <t>КО Иђош, кат.патц. 2955</t>
  </si>
  <si>
    <t>RS-1-1-fsy-34-732</t>
  </si>
  <si>
    <t>г..ј."Каменичка река"31/а,32/а,33/а</t>
  </si>
  <si>
    <t>335-502</t>
  </si>
  <si>
    <t>ЈП"Србијашуме",ШГ "Тимочке шуме"Бољевац</t>
  </si>
  <si>
    <t>RS-1-1-jre-00-493</t>
  </si>
  <si>
    <t>KO Златарић кат.парцела бр.2183/1, расадник "Јовања"</t>
  </si>
  <si>
    <t>ПД "Ерозија" АД Ваљево, Поп Лукина бр. 8</t>
  </si>
  <si>
    <t>RS-1-1-rps-00-736</t>
  </si>
  <si>
    <t>гј"Инвентар пожешких шума" одељење/одсек 4/б</t>
  </si>
  <si>
    <t>490-580</t>
  </si>
  <si>
    <t>RS-1-1-pav-00-739</t>
  </si>
  <si>
    <t>440-685</t>
  </si>
  <si>
    <t>гј"Гледићке шуме",36/а</t>
  </si>
  <si>
    <t>RS-1-1-pav-00-741</t>
  </si>
  <si>
    <t>гј"Жељин" 115/е, 144/ц</t>
  </si>
  <si>
    <t>1000-1220</t>
  </si>
  <si>
    <t>5 сем.стабала и 4 сем.стабла</t>
  </si>
  <si>
    <t>УКУПНО МАГРИВА</t>
  </si>
  <si>
    <t>Salix alba</t>
  </si>
  <si>
    <t>RS-1-1-sal-00-743</t>
  </si>
  <si>
    <t>гј"Дунав"одељење/одсек 24/ц, 24/б, 42/д</t>
  </si>
  <si>
    <t>71-72</t>
  </si>
  <si>
    <t>из природног подмлатка</t>
  </si>
  <si>
    <t>RS-1-1-ppi-00-745</t>
  </si>
  <si>
    <t>гј"Јабланичка река" 2/2</t>
  </si>
  <si>
    <t>RS-1-1-msy-00-746</t>
  </si>
  <si>
    <t>200-220</t>
  </si>
  <si>
    <t>RS-1-1-pav-00-748</t>
  </si>
  <si>
    <t>900-1100</t>
  </si>
  <si>
    <t>ШГ Голија Ивањица</t>
  </si>
  <si>
    <t>гј "Јадарево-Црвена гора" 32/а, 30/а</t>
  </si>
  <si>
    <t>RS-1-2-gro-11-749</t>
  </si>
  <si>
    <t>гј"Драж, Вишњик, Бојчин, Церова Греда, Гибанац" 19/а,б,ц,д, 20/а, 21/а,б, 22/а,б, 23/а, 24/а</t>
  </si>
  <si>
    <t>RS-1-1-qpe-22-750</t>
  </si>
  <si>
    <t>гј "Срндаљска река" одељење/одсек 85/б</t>
  </si>
  <si>
    <t>RS-1-1-sdo-00-751</t>
  </si>
  <si>
    <t>КО Годовик, кат парцела број 1258, Пожега</t>
  </si>
  <si>
    <t>појединачно стабло</t>
  </si>
  <si>
    <t>RS-1-1-qpe-22-753</t>
  </si>
  <si>
    <t>гј"Каменичка река II"одељење/одсек 60/а</t>
  </si>
  <si>
    <t>315-420</t>
  </si>
  <si>
    <t>RS-1-1-qfr-00-754</t>
  </si>
  <si>
    <t>гј"Алија-Буково-Вратна"</t>
  </si>
  <si>
    <t>185-220</t>
  </si>
  <si>
    <t>RS-1-1-gro-12-755</t>
  </si>
  <si>
    <t>гј Парк Шума "Краљевица" одељење/одсек 12/б</t>
  </si>
  <si>
    <t>RS-1-1-rps-00-756</t>
  </si>
  <si>
    <t>гј "Инвентар пожешких шума" 4/ц</t>
  </si>
  <si>
    <t>RS-1-1-qfr-00-758</t>
  </si>
  <si>
    <t>гј"Жупске шуме" одељење/одсек 132/а</t>
  </si>
  <si>
    <t>420-510</t>
  </si>
  <si>
    <t>RS-1-1-gro-12-759</t>
  </si>
  <si>
    <t>гј "Колут-Козара"одељење/одсек 25/ф</t>
  </si>
  <si>
    <t>RS-1-1-cco-00-760</t>
  </si>
  <si>
    <t>расадник "Лазићев салаш" КО Ћуприја кат.пар.бр.829</t>
  </si>
  <si>
    <t>RS-1-1-qpe-22-761</t>
  </si>
  <si>
    <t>гј "Барбушина" одељење/одсек 1/а</t>
  </si>
  <si>
    <t>600-640</t>
  </si>
  <si>
    <t>RS-1-1-fan-81-762</t>
  </si>
  <si>
    <t>г.ј "Мошторске шуме" 26/б</t>
  </si>
  <si>
    <t>RS-1-1-aps-00-763</t>
  </si>
  <si>
    <t>гј "Јавор-Коравчина"6/б</t>
  </si>
  <si>
    <t>1350-1460</t>
  </si>
  <si>
    <t>RS-1-1-aal-62-764</t>
  </si>
  <si>
    <t>1420-1640</t>
  </si>
  <si>
    <t>гј "Голија" 68/а</t>
  </si>
  <si>
    <t>ШГ Голија-Ивањица</t>
  </si>
  <si>
    <t>n.v. Oko 79m</t>
  </si>
  <si>
    <t>n.v. 81-83; 79-81;83-84; 81-84</t>
  </si>
  <si>
    <t>RS-1-1-rps-00-767</t>
  </si>
  <si>
    <t>КО Кусић, кат.парц. 4282/2, Бела Црква</t>
  </si>
  <si>
    <t>ДОО "Agro Eco Bel" Бела Црква</t>
  </si>
  <si>
    <t>RS-1-1-fsy-33-778</t>
  </si>
  <si>
    <t>750-950</t>
  </si>
  <si>
    <t>ЈП"Србијашуме" ШГ "Топлица" Куршумлија</t>
  </si>
  <si>
    <t>RS-1-1-fsy-33-777</t>
  </si>
  <si>
    <t>600-850</t>
  </si>
  <si>
    <t>RS-1-1-fsy-33-776</t>
  </si>
  <si>
    <t>580-970</t>
  </si>
  <si>
    <t>RS-1-1-fsy-33-775</t>
  </si>
  <si>
    <t>г.ј."Бабица" 51/а</t>
  </si>
  <si>
    <t>590-780</t>
  </si>
  <si>
    <t>RS-1-1-fsy-33-774</t>
  </si>
  <si>
    <t>770-1000</t>
  </si>
  <si>
    <t>RS-1-1-msy-00-780</t>
  </si>
  <si>
    <t>гј"Жупске шуме"45/д,47/а,114/а,136/а</t>
  </si>
  <si>
    <t>550-870</t>
  </si>
  <si>
    <t>(2),(2),(3),(12)стабала</t>
  </si>
  <si>
    <t>RS-1-1-qru-00-781</t>
  </si>
  <si>
    <t>г.ј."Ломничка река" 87/2</t>
  </si>
  <si>
    <t>410-630</t>
  </si>
  <si>
    <t>RS-1-1-fsy-34-782</t>
  </si>
  <si>
    <t>RS-1-1-fsy-34-783</t>
  </si>
  <si>
    <t>260-470</t>
  </si>
  <si>
    <t>370-600</t>
  </si>
  <si>
    <t>г.ј."Железник" 70/а</t>
  </si>
  <si>
    <t>RS-1-1-fsy-34-784</t>
  </si>
  <si>
    <t>350-600</t>
  </si>
  <si>
    <t>KO Striža</t>
  </si>
  <si>
    <t>RS-1-1-qce-00-789</t>
  </si>
  <si>
    <t>г.ј."Сењско-Стубичке шуме"43/о</t>
  </si>
  <si>
    <t>RS-1-1-fex-00-788</t>
  </si>
  <si>
    <t>г.ј."Сењско.Стубичке шуме"43/ц</t>
  </si>
  <si>
    <t>RS-1-2-aps-00-787</t>
  </si>
  <si>
    <t>г.ј."Сењско-Стубичке шуме"43/ц</t>
  </si>
  <si>
    <t>470-500</t>
  </si>
  <si>
    <t>RS-1-1-fan-81-786</t>
  </si>
  <si>
    <t>RS-1-2-rps-00-785</t>
  </si>
  <si>
    <t>500-520</t>
  </si>
  <si>
    <t>Бела врба</t>
  </si>
  <si>
    <t>RS-1-1-fsy-33-790</t>
  </si>
  <si>
    <t>RS-1-1-fsy-34-791</t>
  </si>
  <si>
    <t>г.ј."Буковик-Мратиња"99, 100</t>
  </si>
  <si>
    <t>740-910</t>
  </si>
  <si>
    <t>RS-1-1-qpe-22-792</t>
  </si>
  <si>
    <t>КО Злот 3 кп.1066,1068,1176,1177</t>
  </si>
  <si>
    <t>680-700</t>
  </si>
  <si>
    <t>RS-1-1-fsy-34-793</t>
  </si>
  <si>
    <t>г.ј."Цветановац" 1/а, 2а</t>
  </si>
  <si>
    <t>390-415,390-460</t>
  </si>
  <si>
    <t>RS-1-1-fsy-34-794</t>
  </si>
  <si>
    <t>г.ј."Каменичка река II"32а,33а,24а</t>
  </si>
  <si>
    <t>410-490</t>
  </si>
  <si>
    <t>RS-1-1-fsy-34-795</t>
  </si>
  <si>
    <t>г.ј."Мироч"40б,42б,44а,46а,48б,51а,55б,61б,72б,74б,77б,85а,100а,103а</t>
  </si>
  <si>
    <t>289-500</t>
  </si>
  <si>
    <t>RS-1-1-fsy-34-796</t>
  </si>
  <si>
    <t>г.ј."Дели Јован II"38a</t>
  </si>
  <si>
    <t>567-720</t>
  </si>
  <si>
    <t>RS-1-1-aps-00-797</t>
  </si>
  <si>
    <t>700-720</t>
  </si>
  <si>
    <t>г.ј."Црни Врх-Купиново"одељење 22,чистина 1</t>
  </si>
  <si>
    <t>RS-1-1-aps-00-798</t>
  </si>
  <si>
    <t>г.ј."Ртањ"одељење 17, одсек а</t>
  </si>
  <si>
    <t>680-770</t>
  </si>
  <si>
    <t>RS-1-1-aps-00-799</t>
  </si>
  <si>
    <t>г.ј."Шашка-Студена-Селачка река"одељење 24, одсек а</t>
  </si>
  <si>
    <t>700-830</t>
  </si>
  <si>
    <t>RS-1-1-aps-00-800</t>
  </si>
  <si>
    <t>г.ј."Тупижница"одељење 111, одсек б</t>
  </si>
  <si>
    <t>500-505</t>
  </si>
  <si>
    <t>RS-1-1-aps-00-801</t>
  </si>
  <si>
    <t>г.ј."Инвентар пожећких шума"одељење 14, одсек е</t>
  </si>
  <si>
    <t>440-500</t>
  </si>
  <si>
    <t>RS-1-1-fsy-32-802</t>
  </si>
  <si>
    <t>г.ј."Венац Благаја"9/a</t>
  </si>
  <si>
    <t>790-940</t>
  </si>
  <si>
    <t>RS-1-2-rps-00-803</t>
  </si>
  <si>
    <t>г.ј."Рудник I" 45/ц</t>
  </si>
  <si>
    <t>430-450</t>
  </si>
  <si>
    <t>ШГ "Крагујевац" Крагујевац</t>
  </si>
  <si>
    <t>RS-1-1-aps-00-813</t>
  </si>
  <si>
    <t>г.ј."Сењско-Стубичке шуме"одељење 43, одсек е</t>
  </si>
  <si>
    <t>480-500</t>
  </si>
  <si>
    <t>RS-1-1-aps-00-814</t>
  </si>
  <si>
    <t>г.ј."Шуме Епархије врањске" одељење 14 одсек ц</t>
  </si>
  <si>
    <t>890-1180</t>
  </si>
  <si>
    <t>Атеље "ГЕА" Врање</t>
  </si>
  <si>
    <t>RS-1-1-fsy-32-815</t>
  </si>
  <si>
    <t>г.ј."Цер Видојевица" 122/а,125/ф,126/а,б,129/а,б, 130/ц, 131/б</t>
  </si>
  <si>
    <t>400-680</t>
  </si>
  <si>
    <t>RS-1-2-fsy-35-816</t>
  </si>
  <si>
    <t>г.ј. "Зајчевац Ајкобила Шајић", 74/а</t>
  </si>
  <si>
    <t>720-950</t>
  </si>
  <si>
    <t>ШГ "Шуме" Лесковац</t>
  </si>
  <si>
    <t>RS-1-2-fsy-35-817</t>
  </si>
  <si>
    <t>920-1210</t>
  </si>
  <si>
    <t>RS-1-2-rps-00-818</t>
  </si>
  <si>
    <t>г.ј. "Доња Власина" 4/д</t>
  </si>
  <si>
    <t>520-560</t>
  </si>
  <si>
    <t>г.ј. "Кукавица Зеленград" 39/а</t>
  </si>
  <si>
    <t>RS-1-1-fex-00-819</t>
  </si>
  <si>
    <t>г.ј."Шупља јела", 5/а</t>
  </si>
  <si>
    <t>700-900</t>
  </si>
  <si>
    <t>25 стабала</t>
  </si>
  <si>
    <t>RS-1-1-fex-00-823</t>
  </si>
  <si>
    <t>КО Роге к.п. 3587/1 мзв Которача, Пожега</t>
  </si>
  <si>
    <t>0.35.07</t>
  </si>
  <si>
    <t>RS-1-2-rps-00-829</t>
  </si>
  <si>
    <t>г.ј."Бешњаја"16/е</t>
  </si>
  <si>
    <t>430-530</t>
  </si>
  <si>
    <t>ШГ "Крагујевац"Крагујевац</t>
  </si>
  <si>
    <t>RS-1-2-qpe-22-832</t>
  </si>
  <si>
    <t>гј "Гружанско-Лепеничко Јасеничке шуме" 23/д</t>
  </si>
  <si>
    <t>350-520</t>
  </si>
  <si>
    <t>RS-1-1-pab-53-830</t>
  </si>
  <si>
    <t>гј "Стара планина II-Арбиње", 42/а.</t>
  </si>
  <si>
    <t>ШГ "Пирот" Пирот</t>
  </si>
  <si>
    <t>53 источна Србија</t>
  </si>
  <si>
    <t>гј "Стара планина II-Арбиње", 43/б.</t>
  </si>
  <si>
    <t>RS-1-1-pab-53-831</t>
  </si>
  <si>
    <t>г.ј."Сењско-Стубичке шуме" 11/1</t>
  </si>
  <si>
    <t>RS-1-1-ppi-00-494</t>
  </si>
  <si>
    <t>КО Ребељ, кп. 728</t>
  </si>
  <si>
    <t>RS-1-2-qfr-00-835</t>
  </si>
  <si>
    <t>КО Липовица,мзв. Трешњевица к.п. 1154</t>
  </si>
  <si>
    <t>RS-1-2-gro-12-834</t>
  </si>
  <si>
    <t>КО Ћуприја, мзв.Тоња, к.п. 4946</t>
  </si>
  <si>
    <t>130-150</t>
  </si>
  <si>
    <t>RS-1-2-qpe-22-836</t>
  </si>
  <si>
    <t>општина Ћуприја, КО Бигреница к.п. 5722</t>
  </si>
  <si>
    <t>200-300</t>
  </si>
  <si>
    <t>RS-1-1-qpe-22-833</t>
  </si>
  <si>
    <t>гј "Мајдан Кучајна" 14/ф</t>
  </si>
  <si>
    <t>290-390</t>
  </si>
  <si>
    <t>ШГ "Северни Кучај"Кучево</t>
  </si>
  <si>
    <t>RS-1-1-gro-11-837</t>
  </si>
  <si>
    <t>гј"Вршачки брег" одељење/одсек 141/а</t>
  </si>
  <si>
    <t>ШГ "Банат" Панчево</t>
  </si>
  <si>
    <t>RS-1-1-gro-11-838</t>
  </si>
  <si>
    <t>гј"Вршачки брег" одељење/одсек 141/б</t>
  </si>
  <si>
    <t>RS-1-1-fan-82-839</t>
  </si>
  <si>
    <t>гј"Краљевица" одељење/одсек 9/б</t>
  </si>
  <si>
    <t>160-180</t>
  </si>
  <si>
    <t>82 Источна Србија</t>
  </si>
  <si>
    <t>13 стабала</t>
  </si>
  <si>
    <t>RS-1-1-fan-81-840</t>
  </si>
  <si>
    <t>RS-1-1-aps-00-841</t>
  </si>
  <si>
    <t>ШГ "Јужни Кучај" Кучево</t>
  </si>
  <si>
    <t>гј "Троглан баре"одељење/одсек 52/а</t>
  </si>
  <si>
    <t>RS-1-2-pab-51-842</t>
  </si>
  <si>
    <t>гј "Кољешница", 32/а.</t>
  </si>
  <si>
    <t>1430-1550</t>
  </si>
  <si>
    <t>ШГ "Голија-Ивањица"</t>
  </si>
  <si>
    <t>RS-1-2-pab-51-843</t>
  </si>
  <si>
    <t>гј "Кољешница", 27/а.</t>
  </si>
  <si>
    <t>1450-1640</t>
  </si>
  <si>
    <t>RS-1-2-pab-51-844</t>
  </si>
  <si>
    <t>гј "Кољешница", 49/а.</t>
  </si>
  <si>
    <t>1250-1450</t>
  </si>
  <si>
    <t>RS-1-2-pab-51-845</t>
  </si>
  <si>
    <t>гј "Бисер вода-Црни врх-Радуловац", 51/а.</t>
  </si>
  <si>
    <t>1750-1800</t>
  </si>
  <si>
    <t>RS-1-2-pab-51-846</t>
  </si>
  <si>
    <t>гј "Бисер вода-Црни врх-Радуловац", 63/а.</t>
  </si>
  <si>
    <t>1170-1500</t>
  </si>
  <si>
    <t>RS-1-1-pni-41-847</t>
  </si>
  <si>
    <t>гј "Троглав Дубочица", одељ. 9/ц</t>
  </si>
  <si>
    <t>580-830</t>
  </si>
  <si>
    <t>RS-1-1-pni-41-848</t>
  </si>
  <si>
    <t>гј "Сокоља", одељ. 155/е</t>
  </si>
  <si>
    <t>520-650</t>
  </si>
  <si>
    <t>г.ј."Сењско-Стубичке шуме"43 g</t>
  </si>
  <si>
    <t>RS-1-1-pab-51-849</t>
  </si>
  <si>
    <t>гј "Златар II" 56</t>
  </si>
  <si>
    <t>*</t>
  </si>
  <si>
    <t>RS-1-1-jni-00-852</t>
  </si>
  <si>
    <t>гј "Церик", 6/б.</t>
  </si>
  <si>
    <t>RS-1-1-rps-00-850</t>
  </si>
  <si>
    <t>гј "Смишаљ" 10/ц,а,е</t>
  </si>
  <si>
    <t>450-500</t>
  </si>
  <si>
    <t>RS-1-1-pav-00-853</t>
  </si>
  <si>
    <t>гј "Инвентар пожешких шума" 4/д</t>
  </si>
  <si>
    <t>530-620</t>
  </si>
  <si>
    <t>RS-1-1-pni-41-854</t>
  </si>
  <si>
    <t>гј "Торник", одељ. 4,6,7,8,11,12,14,15,18,19,20,26,27,30,31,32,35,37</t>
  </si>
  <si>
    <t>1010-1340</t>
  </si>
  <si>
    <t>RS-1-1-fsy-34-859</t>
  </si>
  <si>
    <t>г.ј."Обла Глава" 38,39,40,41,42,112</t>
  </si>
  <si>
    <t>500-770</t>
  </si>
  <si>
    <t>RS-1-1-pme-00-860</t>
  </si>
  <si>
    <t>г.ј."Сокоља" 102/б</t>
  </si>
  <si>
    <t>950-1020</t>
  </si>
  <si>
    <t>УКУПНО АТЛАСКИ КЕДАР:</t>
  </si>
  <si>
    <t>УКУПНО СЛАДУН:</t>
  </si>
  <si>
    <t>УКУПНО МЕДУНАЦ:</t>
  </si>
  <si>
    <t>УКУПНО ЦЕР:</t>
  </si>
  <si>
    <t>УКУПНО ЦРВЕНИ ХРАСТ :</t>
  </si>
  <si>
    <t>УКУПНО МЛЕЧ:</t>
  </si>
  <si>
    <t>УКУПНО КЛЕН:</t>
  </si>
  <si>
    <t>УКУПНО СРЕБРНОЛИСНИ ЈАВОР:</t>
  </si>
  <si>
    <t>УКУПНО ПЛАНИНСКИ ЈАВОР :</t>
  </si>
  <si>
    <t>УКУПНО БРДСКИ БРЕСТ:</t>
  </si>
  <si>
    <t>УКУПНО СИБИРСКИ БРЕСТ:</t>
  </si>
  <si>
    <t>УКУПНО СРЕБРНОЛИСНА ЛИПА:</t>
  </si>
  <si>
    <t>Амерички Копривић</t>
  </si>
  <si>
    <t>УКУПНО АМЕРИЧКИ КОПРИВИЋ:</t>
  </si>
  <si>
    <t>УКУПНО БЕЛА ВРБА:</t>
  </si>
  <si>
    <t>УКУПНО МУКИЊА:</t>
  </si>
  <si>
    <r>
      <t xml:space="preserve">гј "Сенајске баре I-Крстац" </t>
    </r>
    <r>
      <rPr>
        <sz val="14"/>
        <color indexed="8"/>
        <rFont val="Times New Roman"/>
        <family val="2"/>
      </rPr>
      <t>1/а-д,г,и,ј; 2/ц-и; 3/а-е; 4/а,д,е,х,ј-м; 7/б,ц,е; 9/а-е,к; 12/е,к,о; 14/а-ц,фј,к; 15/а,б,е,ф,г; 16/а,ц; 18/а,ц,д,е,г; 19/а-ц,г,х,к; 20/б,д; 22/а-ц,ф,м; 23/б-г,и,ј,к,н,о,р,с</t>
    </r>
  </si>
  <si>
    <r>
      <t xml:space="preserve">гј "Блата-Малованци", </t>
    </r>
    <r>
      <rPr>
        <sz val="14"/>
        <color indexed="8"/>
        <rFont val="Times New Roman"/>
        <family val="2"/>
      </rPr>
      <t xml:space="preserve">1а-ц,4б-ф,5а-ц,6а-д,7ц,д,е,8а,и, 9а-ц,10/а-г; 11/а-г; 12/а-е; 13/а-ј; 14/а,ц,д,е,г; 18; 20/а-г; 21/а-д,ф; 22/а-и; 23/а-м; 24/а-ф; 25/а; 26/а,ц,е-х; 27/а,б,д-и; 28/а-г, 29/а-х,ј; </t>
    </r>
    <r>
      <rPr>
        <sz val="14"/>
        <color indexed="8"/>
        <rFont val="Times New Roman"/>
        <family val="2"/>
      </rPr>
      <t>30/а-ц; 31/а-и; 33/а-ј; 34/а,б,д,е; 35/а-г; 36/а-д; 37/а-х; 38/а,б,д,е; 39/а-ј; 40/а-ј; 41/а-к; 42/а-ф; 43/а,ц,е; 44/а-е; 45/а-х; 46/а-к; 47/а-х, 48/а-х</t>
    </r>
  </si>
  <si>
    <r>
      <t xml:space="preserve">гј "Илочке шуме-Балиша" </t>
    </r>
    <r>
      <rPr>
        <sz val="14"/>
        <color indexed="8"/>
        <rFont val="Times New Roman"/>
        <family val="2"/>
      </rPr>
      <t>1/б-д; 3/а,б,д,е; 5/а,б; 7/ а,б,д; 9/а,ц,д,е; 11/б-д; 13/а,ц,д; 14/ц; 15/а</t>
    </r>
    <r>
      <rPr>
        <sz val="14"/>
        <color indexed="8"/>
        <rFont val="Times New Roman"/>
        <family val="2"/>
      </rPr>
      <t>.</t>
    </r>
  </si>
  <si>
    <r>
      <t xml:space="preserve">гј </t>
    </r>
    <r>
      <rPr>
        <sz val="14"/>
        <color indexed="8"/>
        <rFont val="Times New Roman"/>
        <family val="2"/>
      </rPr>
      <t>"Столови-Ибар" 16/г; 18/а; 24/а; 25/ц; 31/ц.</t>
    </r>
  </si>
  <si>
    <r>
      <rPr>
        <b/>
        <sz val="14"/>
        <color indexed="8"/>
        <rFont val="Times New Roman"/>
        <family val="2"/>
      </rPr>
      <t>УКУПНО КОПРИВИЋ</t>
    </r>
    <r>
      <rPr>
        <sz val="14"/>
        <color indexed="8"/>
        <rFont val="Times New Roman"/>
        <family val="2"/>
      </rPr>
      <t>:</t>
    </r>
  </si>
  <si>
    <t>RS-1-1-pav-00-865</t>
  </si>
  <si>
    <t>г.ј."Јаутина" 6/б</t>
  </si>
  <si>
    <t>ПД "Ерозија"АД Ваљево</t>
  </si>
  <si>
    <t>RS-1-1-fan-81-863</t>
  </si>
  <si>
    <t>гј"Рајац-Пештан" одељење/одсек 41/и</t>
  </si>
  <si>
    <t>Fraxinus ornus</t>
  </si>
  <si>
    <t>црни јасен</t>
  </si>
  <si>
    <t>RS-1-1-fоr-00-862</t>
  </si>
  <si>
    <t>ПД "Ерозија" АД Ваљево</t>
  </si>
  <si>
    <t>г.ј."Подгорина-Вис" 8/а</t>
  </si>
  <si>
    <t>УКУПНО ЦРНИ ЈАСЕН:</t>
  </si>
  <si>
    <t>RS-1-1-rps-00-864</t>
  </si>
  <si>
    <t>гј "Подгорина-Вис" 32/а</t>
  </si>
  <si>
    <t xml:space="preserve">ПД"Ерозија" АД Ваљево </t>
  </si>
  <si>
    <t>RS-1-1-fsy-32-861</t>
  </si>
  <si>
    <t>г.ј."Медведник.Јабланик-Повлен" 63/а</t>
  </si>
  <si>
    <t>RS-1-1-fsy-34-869</t>
  </si>
  <si>
    <t>г.ј."Бродица" 76/а</t>
  </si>
  <si>
    <t>460-610</t>
  </si>
  <si>
    <t>RS-1-1-fsy-34-868</t>
  </si>
  <si>
    <t>г.ј."Бродица" 77/а</t>
  </si>
  <si>
    <t>550-700</t>
  </si>
  <si>
    <t>RS-1-1-rps-00-870</t>
  </si>
  <si>
    <t>500-630</t>
  </si>
  <si>
    <t>RS-1-1-fsy-34-871</t>
  </si>
  <si>
    <t>г.ј."Бељаница" 10/а</t>
  </si>
  <si>
    <t>810-1190</t>
  </si>
  <si>
    <t>RS-1-1-fsy-35-874</t>
  </si>
  <si>
    <t>г.ј. "Широке Луке" 44/а</t>
  </si>
  <si>
    <t>1050-1330</t>
  </si>
  <si>
    <t>RS-1-2-qpe-22-873</t>
  </si>
  <si>
    <t>гј "Гружанско-Лепеничко Јасеничке шуме" 70/б</t>
  </si>
  <si>
    <t>350-440</t>
  </si>
  <si>
    <t>RS-1-2-rps-00-877</t>
  </si>
  <si>
    <t>гј "Иверак" 53/а</t>
  </si>
  <si>
    <t>220-357</t>
  </si>
  <si>
    <t>г.ј. "Торничка Бобија" 53/а</t>
  </si>
  <si>
    <t>800-900</t>
  </si>
  <si>
    <t>RS-1-2-fsy-32-878</t>
  </si>
  <si>
    <t>RS-1-2-fsy-32-879</t>
  </si>
  <si>
    <t>г.ј. "Гучево" 36/ц</t>
  </si>
  <si>
    <t>300-450</t>
  </si>
  <si>
    <t>RS-1-2-qpe-22-880</t>
  </si>
  <si>
    <t>гј "Западна Борања" 43/б</t>
  </si>
  <si>
    <t>380-400</t>
  </si>
  <si>
    <t>RS-1-2-fsy-32-881</t>
  </si>
  <si>
    <t>г.ј. "Источна Борања" 50/ц</t>
  </si>
  <si>
    <t>620-740</t>
  </si>
  <si>
    <t>RS-1-2-fsy-32-882</t>
  </si>
  <si>
    <t>г.ј. "Источна Борања" 115/а</t>
  </si>
  <si>
    <t>410-500</t>
  </si>
  <si>
    <t>RS-1-2-fsy-32-883</t>
  </si>
  <si>
    <t>г.ј. "Источна Борања" 150/а</t>
  </si>
  <si>
    <t>490-710</t>
  </si>
  <si>
    <t>RS-1-2-fsy-32-884</t>
  </si>
  <si>
    <t>г.ј. "Источна Борања" 151/а</t>
  </si>
  <si>
    <t>600-780</t>
  </si>
  <si>
    <t>RS-1-2-fsy-32-885</t>
  </si>
  <si>
    <t>г.ј. "Цер - Видојевица" 128/б</t>
  </si>
  <si>
    <t>590-650</t>
  </si>
  <si>
    <t>RS-1-2-fsy-32-886</t>
  </si>
  <si>
    <t>г.ј. "Цер - Видојевица" 128/ц</t>
  </si>
  <si>
    <t>560-650</t>
  </si>
  <si>
    <t>RS-1-2-fsy-32-889</t>
  </si>
  <si>
    <t>г.ј. "Јеље - Маглеш" 33/б</t>
  </si>
  <si>
    <t>780-980</t>
  </si>
  <si>
    <t>RS-1-2-fsy-32-892</t>
  </si>
  <si>
    <t>г.ј. "Медведник-Јабланик-Повлен" 14/а</t>
  </si>
  <si>
    <t>820-1100</t>
  </si>
  <si>
    <t>гј"Цер-Видојевица" 141/а</t>
  </si>
  <si>
    <t>310-420</t>
  </si>
  <si>
    <t>RS-1-2-pab-00-888</t>
  </si>
  <si>
    <t>гј "Јеље-Маглеш" 72/б</t>
  </si>
  <si>
    <t>850-950</t>
  </si>
  <si>
    <t>RS-1-2-aps-00-890</t>
  </si>
  <si>
    <t>гј "Медведник-Јабланик-Повлен""одељење/одсек 80/а</t>
  </si>
  <si>
    <t>835-1100</t>
  </si>
  <si>
    <t>RS-1-2-pni-42-891</t>
  </si>
  <si>
    <t>гј "Медведник-Јабланик-Повлен" 9/б</t>
  </si>
  <si>
    <t>790-950</t>
  </si>
  <si>
    <t>42 Централна Србија</t>
  </si>
  <si>
    <t>RS-1-2-qpe-22-893</t>
  </si>
  <si>
    <t>гј "Рајац-Пештан" 35/а</t>
  </si>
  <si>
    <t>190-320</t>
  </si>
  <si>
    <t>RS-1-2-tpl-00-894</t>
  </si>
  <si>
    <t>гј"Јаутина" 26/б</t>
  </si>
  <si>
    <t>340-360</t>
  </si>
  <si>
    <t>RS-1-2-tpl-00-895</t>
  </si>
  <si>
    <t>гј"Јаутина" 12/д</t>
  </si>
  <si>
    <t>400-410</t>
  </si>
  <si>
    <t>RS-1-1-fsy-35-896</t>
  </si>
  <si>
    <t>гј"Тара" 162/а</t>
  </si>
  <si>
    <t>гј"Радан-Арбанашка" 61/а</t>
  </si>
  <si>
    <t>гј"Јаворац" 29/а</t>
  </si>
  <si>
    <t>гј "Луковске шуме" 8/а, 9/а, 9/ц, 9/д</t>
  </si>
  <si>
    <t>гј"Добри До" 54/а, 56</t>
  </si>
  <si>
    <t>гј"Пек-Гложана-Комша" 93/а</t>
  </si>
  <si>
    <t>гј"Бродица" 127/а</t>
  </si>
  <si>
    <t>гј"Велики Јастребац" одељење 30,31,32</t>
  </si>
  <si>
    <t>гј "Врдник"49/а</t>
  </si>
  <si>
    <t>1300-1500</t>
  </si>
  <si>
    <t>RS-1-1-fex-00-897</t>
  </si>
  <si>
    <t>гј "Блажевске шуме"64/ц</t>
  </si>
  <si>
    <t>RS-1-1-tpl-00-898</t>
  </si>
  <si>
    <t>гј"Мали Јастребац II"33/а,33/х,26/б</t>
  </si>
  <si>
    <t>400-650</t>
  </si>
  <si>
    <t>RS-1-2-aps-00-899</t>
  </si>
  <si>
    <t>гј "Рудник I"6/б</t>
  </si>
  <si>
    <t>900-1050</t>
  </si>
  <si>
    <t>RS-1-2-apl-00-900</t>
  </si>
  <si>
    <t>RS-1-1-csa-00-904</t>
  </si>
  <si>
    <t>гј"Добрачко-Латвичке шуме" 20/4</t>
  </si>
  <si>
    <t>RS-1-2-apl-00-903</t>
  </si>
  <si>
    <t>гј "Букови" 17/а</t>
  </si>
  <si>
    <t>660-940</t>
  </si>
  <si>
    <t>RS-1-1-pav-00-905</t>
  </si>
  <si>
    <t>гј"Јадарево-Црвена Гора" 33/а</t>
  </si>
  <si>
    <t>920-1270</t>
  </si>
  <si>
    <t>ШГ"Голија"Ивањица</t>
  </si>
  <si>
    <t>RS-1-1-pab-51-906</t>
  </si>
  <si>
    <t>гј"Златар II" 6/б,9/ц,10/б,31/а,50/а,53/а,54/а,56/а,57/а,59/а,69/д,94/а,96/а,97/д,98/а</t>
  </si>
  <si>
    <t>680-1540</t>
  </si>
  <si>
    <t>RS-1-1-pab-51-907</t>
  </si>
  <si>
    <t>гј"Златар I" 2/б,ц,3/б,4/а,б,5/а,6/б,7/б,9/а,10/д,14/б,18/а,19/а,20/а,21/а,22/а,23/а,24/а,25/б,27/б,28/а,б,29/а,30/а,б,31/а,55/а,б,56/а,б,ц,57/а,ц,58/а,б,ц,59/а,60/а,61/а,62/а,б,66/б,67/б,68/а,б,69/б,73/а,д,100/а.</t>
  </si>
  <si>
    <t>950-1450</t>
  </si>
  <si>
    <t>RS-1-1-fsy-34-908</t>
  </si>
  <si>
    <t>КО Подгорац к.п.4198,4200,2664/1,2613</t>
  </si>
  <si>
    <t>725-800</t>
  </si>
  <si>
    <t>ШГ"Тимочке шуме" Бољевац</t>
  </si>
  <si>
    <t>RS-1-1-fsy-35-909</t>
  </si>
  <si>
    <t>RS-1-1-fsy-35-910</t>
  </si>
  <si>
    <t>1170-1350</t>
  </si>
  <si>
    <t>гј."Бабин Зуб-Орлов Камен-Голаш" 5/ц</t>
  </si>
  <si>
    <t>гј."Шашка-Студена-Селачка Река" 21/а</t>
  </si>
  <si>
    <t>450-740</t>
  </si>
  <si>
    <t>RS-1-1-aps-00-911</t>
  </si>
  <si>
    <t>гј."Тупижница" 129/а</t>
  </si>
  <si>
    <t>950-980</t>
  </si>
  <si>
    <t>RS-1-1-aps-00-912</t>
  </si>
  <si>
    <t>гј"Барбушина" 12/а</t>
  </si>
  <si>
    <t>760-770</t>
  </si>
  <si>
    <t>RS-1-1-qce-00-913</t>
  </si>
  <si>
    <t>г.ј."Сењско-Стубичке шуме"4/г</t>
  </si>
  <si>
    <t>460-470</t>
  </si>
  <si>
    <t>Larix decidua</t>
  </si>
  <si>
    <t>ариш</t>
  </si>
  <si>
    <t>RS-1-1-lde-00-914</t>
  </si>
  <si>
    <t>УКУПНО АРИШ</t>
  </si>
  <si>
    <t>ШГ"Шумарство" Рашка</t>
  </si>
  <si>
    <t>RS-1-1-pme-00-915</t>
  </si>
  <si>
    <t>гј. "Дебељак-Меденовац" 1/б</t>
  </si>
  <si>
    <t>гј. "Дебељак-Меденовац" 10/ц</t>
  </si>
  <si>
    <t>850-920</t>
  </si>
  <si>
    <t>RS-1-1-pab-52-916</t>
  </si>
  <si>
    <t>гј."Нинаја-Козник" 65/ц</t>
  </si>
  <si>
    <t>1600-1680</t>
  </si>
  <si>
    <t>RS-1-1-qpe-21-917</t>
  </si>
  <si>
    <t>гј."Дебељак-Меденовац" 40/6</t>
  </si>
  <si>
    <t>RS-1-1-fsy-32-918</t>
  </si>
  <si>
    <t>гј."Црни Врх-Дежевски" 44/а</t>
  </si>
  <si>
    <t>1030-1200</t>
  </si>
  <si>
    <t>RS-1-1-fsy-35-919</t>
  </si>
  <si>
    <t>гј."Барнос-Видњиште" 53/а</t>
  </si>
  <si>
    <t>970-1280</t>
  </si>
  <si>
    <t>RS-1-1-fsy-35-920</t>
  </si>
  <si>
    <t>гј."Зајчевац Ајкобила Шајић" 13/а</t>
  </si>
  <si>
    <t>900-1130</t>
  </si>
  <si>
    <t>RS-1-1-qpe-22-921</t>
  </si>
  <si>
    <t>гј"Горња Јабланица" 52/а</t>
  </si>
  <si>
    <t>RS-1-1-fsy-35-922</t>
  </si>
  <si>
    <t>гј"Кукавица-Зеленград" 17/а</t>
  </si>
  <si>
    <t>800-1030</t>
  </si>
  <si>
    <t>RS-1-1-rps-00-923</t>
  </si>
  <si>
    <t>гј"Доња Власина" 19/б</t>
  </si>
  <si>
    <t>620-690</t>
  </si>
  <si>
    <t>RS-1-1-aps-00-924</t>
  </si>
  <si>
    <t>гј"Качар-Зеленичје" 10/г</t>
  </si>
  <si>
    <t>850-900</t>
  </si>
  <si>
    <t>RS-1-1-fsy-35-925</t>
  </si>
  <si>
    <t>гј "Петрова Гора-Соколов Вис" 53/а</t>
  </si>
  <si>
    <t>1130-1230</t>
  </si>
  <si>
    <t>RS-1-1-rps-00-926</t>
  </si>
  <si>
    <t>гј "Шиловачке Шуме" 22/а</t>
  </si>
  <si>
    <t>300-440</t>
  </si>
  <si>
    <t>RS-1-1-pab-51-927</t>
  </si>
  <si>
    <t>гј. "Голија" 29/а</t>
  </si>
  <si>
    <t>1180-1400</t>
  </si>
  <si>
    <t>RS-1-1-aal-61-928</t>
  </si>
  <si>
    <t>гј "Голија" 28/а</t>
  </si>
  <si>
    <t>1290-1440</t>
  </si>
  <si>
    <t>RS-1-1-jni-00-931</t>
  </si>
  <si>
    <t>гј "Мужљански рит", 28/а.</t>
  </si>
  <si>
    <t>RS-1-1-rps-00-932</t>
  </si>
  <si>
    <t>гј "Церик" 6/ц</t>
  </si>
  <si>
    <t>ЈП "Војводинашуме" ШГ "Нови Сад" Нови Сад</t>
  </si>
  <si>
    <t>RS-1-2-qce-00-933</t>
  </si>
  <si>
    <t>г.ј."Липовица" 17/ц</t>
  </si>
  <si>
    <t>200-260</t>
  </si>
  <si>
    <t>RS-1-1-pab-00-944</t>
  </si>
  <si>
    <t>г.ј."Мали Јастребац I" одељење/одсек 22/ц,д</t>
  </si>
  <si>
    <t>550-600</t>
  </si>
  <si>
    <t>ШГ"Ниш"Ниш</t>
  </si>
  <si>
    <t>RS-1-1-psy-72-943</t>
  </si>
  <si>
    <t>г.ј. "Буковик-Алексиначки", одељење/одсек 20/21/26, б/ц/б</t>
  </si>
  <si>
    <t>630-840</t>
  </si>
  <si>
    <t xml:space="preserve"> 72 Источна Србија</t>
  </si>
  <si>
    <t>RS-1-1-qpe-22-945</t>
  </si>
  <si>
    <t>RS-1-1-qfr-00-946</t>
  </si>
  <si>
    <t>410-550</t>
  </si>
  <si>
    <t>г.ј."Велики Јатребац-Прокупачки"1/б,2/а,14/а,53/а</t>
  </si>
  <si>
    <t>600-930</t>
  </si>
  <si>
    <t>RS-1-1-qro-12- 947</t>
  </si>
  <si>
    <t>ко Врањани, к.п. 786/1, Пожега</t>
  </si>
  <si>
    <t>г.ј."Пасјача" 21/а,22/а,23/а,25/ц,25/д</t>
  </si>
  <si>
    <t>RS-1-1-tpl-00-950</t>
  </si>
  <si>
    <t>гј. "Рударе" 104/х</t>
  </si>
  <si>
    <t>680-730</t>
  </si>
  <si>
    <t>ШГ "Топлица"Куршумлија</t>
  </si>
  <si>
    <t>RS-1-1-pni-42-949</t>
  </si>
  <si>
    <t>гј "Пасјача" 4/а, 5/а и 25/а</t>
  </si>
  <si>
    <t>520-690</t>
  </si>
  <si>
    <t>RS-1-1-psy-71-948</t>
  </si>
  <si>
    <t>гј "Пасјача" 5/б и 25/б</t>
  </si>
  <si>
    <t>535-707</t>
  </si>
  <si>
    <t>RS-1-1-qpe-22-951</t>
  </si>
  <si>
    <t>570-721</t>
  </si>
  <si>
    <t>г.ј."Тупужница" одељење 38/б</t>
  </si>
  <si>
    <t>RS-1-1-qfr-00-952</t>
  </si>
  <si>
    <t>360-380</t>
  </si>
  <si>
    <t>г.ј."Вршачка чука-Баба Јона-Трећи Врх" одељење 83/ц</t>
  </si>
  <si>
    <t>RS-1-1-qfr-00-953</t>
  </si>
  <si>
    <t>280-320</t>
  </si>
  <si>
    <t>ШГ "Јужни Кучај"Деспотовац</t>
  </si>
  <si>
    <t>г.ј."Левачке шуме" одељење 2/д</t>
  </si>
  <si>
    <t>г.ј."Иверак" одељење/одсек 65/д</t>
  </si>
  <si>
    <t>220-310</t>
  </si>
  <si>
    <t>ШГ"Борања" Лозница</t>
  </si>
  <si>
    <t>г.ј."Торничка Бобија" одељење/одсек 69/а</t>
  </si>
  <si>
    <t>RS-1-2-pni-42-956</t>
  </si>
  <si>
    <t>г.ј."Торничка Бобија" одељење/одсек 37/а</t>
  </si>
  <si>
    <t>820-850</t>
  </si>
  <si>
    <t>RS-1-2-pab-00-955</t>
  </si>
  <si>
    <t>RS-1-2-qpe-22-954</t>
  </si>
  <si>
    <t>RS-1-1-qro-11- 958</t>
  </si>
  <si>
    <t>г.ј."Бођанска шума" одељење/одсек 8/ј,12/д,13/г</t>
  </si>
  <si>
    <t>82-85</t>
  </si>
  <si>
    <t>ШГ"Нови Сад" Нови Сад</t>
  </si>
  <si>
    <t>RS-1-1-qce-00-959</t>
  </si>
  <si>
    <t>ШГ "Нови Сад" Нови Сад</t>
  </si>
  <si>
    <t>RS-1-1-qpe-22-960</t>
  </si>
  <si>
    <t>г.ј."Карпина" одељење/одсек 56/5</t>
  </si>
  <si>
    <t>RS-1-2-qpe-22-963</t>
  </si>
  <si>
    <t>г.ј."Зајчевац-Ајкобила-Шајић" 70/а</t>
  </si>
  <si>
    <t>710-810</t>
  </si>
  <si>
    <t>ШГ"Шуме"Лесковац</t>
  </si>
  <si>
    <t>гј "Горње Потамишје" одељење/одсек 48/ц</t>
  </si>
  <si>
    <t>RS-1-1-qfr-00-965</t>
  </si>
  <si>
    <t>г.ј."Цер-Манастирске шуме" дељење 6/ а</t>
  </si>
  <si>
    <t>"Манастирске шуме"ДОО Лозница</t>
  </si>
  <si>
    <t>RS-1-1-pav-00-970</t>
  </si>
  <si>
    <t>гј"Јухор I" 56/А</t>
  </si>
  <si>
    <t>Abies grandis</t>
  </si>
  <si>
    <t>калифорнијска јела</t>
  </si>
  <si>
    <t>RS-1-1-agr-00-971</t>
  </si>
  <si>
    <t>гј "Смишљај" 6/х</t>
  </si>
  <si>
    <t>540-580</t>
  </si>
  <si>
    <t>RS-1-2-tpl-00-887</t>
  </si>
  <si>
    <t>RS-1-1-rps-00-765</t>
  </si>
  <si>
    <t>КО Златарић к.п.2183/1</t>
  </si>
  <si>
    <t>г.ј."Бођанска шума" одељењ/одсек 8/п,</t>
  </si>
  <si>
    <t>гј "Делиблатски песак" 51/д</t>
  </si>
  <si>
    <t>RS-1-1-qpe-22-972</t>
  </si>
  <si>
    <t>г.ј."Шуме Српског православног манастира Беочин"</t>
  </si>
  <si>
    <t>330-390</t>
  </si>
  <si>
    <t>Институт за низијско шумарство и животну средину Нови Сад</t>
  </si>
  <si>
    <t>RS-1-1-qpe-22-973</t>
  </si>
  <si>
    <t>г.ј."Шуме Српског Православног Манастира Бешеново" 17/е</t>
  </si>
  <si>
    <t>280-380</t>
  </si>
  <si>
    <t>RS-1-1-qpe-22-974</t>
  </si>
  <si>
    <t>г.ј."Шуме Српског Православног Манастира Гргетег" 5/д</t>
  </si>
  <si>
    <t>385-475</t>
  </si>
  <si>
    <t>г.ј."Шуме Српског Православног Манастира Јазак  и Српског Православног Манастира Мала Ремета" 32/ц</t>
  </si>
  <si>
    <t>395-430</t>
  </si>
  <si>
    <t>RS-1-1-qpe-22-976</t>
  </si>
  <si>
    <t>г.ј."Шуме Српског Православног Манастира Ново Хопово" 3/е</t>
  </si>
  <si>
    <t>450-485</t>
  </si>
  <si>
    <t>RS-1-1-qpe-22-977</t>
  </si>
  <si>
    <t>г.ј."Шуме Српског Православног Манастира Раковица" 3/е</t>
  </si>
  <si>
    <t>375-395</t>
  </si>
  <si>
    <t>RS-1-1-qpe-22-975</t>
  </si>
  <si>
    <t>RS-1-1-qpe-22-978</t>
  </si>
  <si>
    <t>RS-1-1-qpe-22-979</t>
  </si>
  <si>
    <t>г.ј."Шуме Српског Православног Манастира Раваница" 18/д</t>
  </si>
  <si>
    <t>315-345</t>
  </si>
  <si>
    <t>г.ј."Шуме Српског Православног Манастира Велика Ремета и Српског Православног Манастира Крушедол"</t>
  </si>
  <si>
    <t>280-300</t>
  </si>
  <si>
    <t>Jablanička reka 2/1,2</t>
  </si>
  <si>
    <t>RS-1-1-pab-00-983</t>
  </si>
  <si>
    <t>RS-1-1-pab-00-982</t>
  </si>
  <si>
    <t>г.ј."Јужни Кучај II"одељење/одсек 2/а</t>
  </si>
  <si>
    <t>860-870</t>
  </si>
  <si>
    <t>г.ј."Гари Велики Врх" одељење/одсек 109/а</t>
  </si>
  <si>
    <t>660-685</t>
  </si>
  <si>
    <t>RS-1-1-cco-00-986</t>
  </si>
  <si>
    <t>г.ј."Соколовица" 21/б,32/а,б,ц</t>
  </si>
  <si>
    <t>830-1040</t>
  </si>
  <si>
    <t>RS-1-1-fex-00-985</t>
  </si>
  <si>
    <t>гј "Ранковица" 27/ц</t>
  </si>
  <si>
    <t>730-850</t>
  </si>
  <si>
    <t>ШГ"Топлица" Куршумлија</t>
  </si>
  <si>
    <t>RS-1-1-qpe-22-984</t>
  </si>
  <si>
    <t>г.ј. "Радан Арбанашка" 75/б</t>
  </si>
  <si>
    <t>885-920</t>
  </si>
  <si>
    <t>гј "Бродица 1" 41/б</t>
  </si>
  <si>
    <t>RS-1-2-fsy-33-988</t>
  </si>
  <si>
    <t>гј "Јаворак" 6,7/а</t>
  </si>
  <si>
    <t>890-910</t>
  </si>
  <si>
    <t>RS-1-2-fsy-33-989</t>
  </si>
  <si>
    <t>560-600</t>
  </si>
  <si>
    <t>гј "Јухор I" 54/a</t>
  </si>
  <si>
    <t>RS-1-1-fsy-34-990</t>
  </si>
  <si>
    <t>гј"Бродица I" 68/а</t>
  </si>
  <si>
    <t>280-550</t>
  </si>
  <si>
    <t>RS-1-1-fsy-34-991</t>
  </si>
  <si>
    <t>гј"Бродица I" 67/а</t>
  </si>
  <si>
    <t>263-508</t>
  </si>
  <si>
    <t xml:space="preserve">RS-1-1-sto-00-987  </t>
  </si>
  <si>
    <t>гј"Цер-манастирске шуме" 26/б</t>
  </si>
  <si>
    <t>Епархија шабачка "Манастирске шуме" Лозница</t>
  </si>
  <si>
    <t>RS-1-2-qpe-22-992</t>
  </si>
  <si>
    <t>г.ј."Зајчевац-Ајкобила-Шајић" 50/б</t>
  </si>
  <si>
    <t>720-880</t>
  </si>
  <si>
    <t>RS-1-2-fsy-35-993</t>
  </si>
  <si>
    <t>г.ј."Доња Власина" 61/а</t>
  </si>
  <si>
    <t>800-1120</t>
  </si>
  <si>
    <t>RS-1-2-fsy-35-994</t>
  </si>
  <si>
    <t>г.ј."Кукавица-Зеленград"</t>
  </si>
  <si>
    <t>900-1160</t>
  </si>
  <si>
    <t>RS-1-2-aps-00-995</t>
  </si>
  <si>
    <t>г.ј."Барнос-Видњиште" 42/б</t>
  </si>
  <si>
    <t>900-1350</t>
  </si>
  <si>
    <t>RS-1-1-tto-00-997</t>
  </si>
  <si>
    <t>гј Ђурин бор"</t>
  </si>
  <si>
    <t>24,78</t>
  </si>
  <si>
    <t>крупнолисни медунац</t>
  </si>
  <si>
    <t>Quercus virgiliana</t>
  </si>
  <si>
    <t>RS-1-1-qvi-00-996</t>
  </si>
  <si>
    <t>г.ј."Ђурин бор" 1/б</t>
  </si>
  <si>
    <t>RS-1-1-pav-00-998</t>
  </si>
  <si>
    <t>КО Брезова, к.п. бр. 4283</t>
  </si>
  <si>
    <t>950-1180</t>
  </si>
  <si>
    <t>RS-1-1-pab-52-1000</t>
  </si>
  <si>
    <t>г.ј."Бруске шуме" одељење/одсек 35/б; г.ј."Срндаљска река" одељење/одсек 115/ц</t>
  </si>
  <si>
    <t>680-720; 600-645</t>
  </si>
  <si>
    <t>RS-1-1-pni-42-999</t>
  </si>
  <si>
    <t>600-645</t>
  </si>
  <si>
    <t>г.ј."Срндаљска река" одељењље/одсек 115/ц</t>
  </si>
  <si>
    <t>RS-1-1-pab-52-1001</t>
  </si>
  <si>
    <t>г.ј."Слепи Јелак" 20/а, 57/ц</t>
  </si>
  <si>
    <t>820-1240</t>
  </si>
  <si>
    <t>RS-1-1-qpe-22-1002</t>
  </si>
  <si>
    <t>г.ј."Чортановачке шуме" 7/б;г.ј."Поповица-Мајдан-Змајевац" 1/д,16/а;г.ј."Андревље-Тестера-Хајдучки брег" 28/а,32/г,77/а; г.ј."Врдник-Моринтово"10/е,32/а,34/а,22/а; г.ј."Шуљамачка главица-Краљевац" 31ц,7ф, г.ј."Равне" 28/г.</t>
  </si>
  <si>
    <t>230-420</t>
  </si>
  <si>
    <t>ЈП "Национални парк Фрушка гора" Сремска Каменица</t>
  </si>
  <si>
    <t>RS-1-1-pni-00-1003</t>
  </si>
  <si>
    <t>г.ј."Суботичке шуме" 20/е</t>
  </si>
  <si>
    <t>познатог поорекла</t>
  </si>
  <si>
    <t>март 2021. година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</si>
</sst>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2"/>
    </font>
    <font>
      <b/>
      <sz val="14"/>
      <name val="Times New Roman"/>
      <family val="2"/>
    </font>
    <font>
      <b/>
      <sz val="14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4"/>
      <color indexed="10"/>
      <name val="Times New Roman"/>
      <family val="2"/>
    </font>
    <font>
      <b/>
      <u val="single"/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u val="single"/>
      <sz val="14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9D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5" xfId="0" applyFont="1" applyBorder="1" applyAlignment="1">
      <alignment horizontal="left" wrapText="1"/>
    </xf>
    <xf numFmtId="2" fontId="44" fillId="0" borderId="15" xfId="0" applyNumberFormat="1" applyFont="1" applyBorder="1" applyAlignment="1">
      <alignment horizontal="center"/>
    </xf>
    <xf numFmtId="0" fontId="44" fillId="0" borderId="16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2" fontId="44" fillId="0" borderId="10" xfId="0" applyNumberFormat="1" applyFont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2" fontId="45" fillId="7" borderId="17" xfId="0" applyNumberFormat="1" applyFont="1" applyFill="1" applyBorder="1" applyAlignment="1">
      <alignment horizontal="center"/>
    </xf>
    <xf numFmtId="2" fontId="45" fillId="7" borderId="18" xfId="0" applyNumberFormat="1" applyFont="1" applyFill="1" applyBorder="1" applyAlignment="1">
      <alignment horizontal="center"/>
    </xf>
    <xf numFmtId="0" fontId="44" fillId="7" borderId="1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9" xfId="0" applyFont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20" xfId="0" applyFont="1" applyBorder="1" applyAlignment="1">
      <alignment horizontal="left"/>
    </xf>
    <xf numFmtId="0" fontId="44" fillId="0" borderId="19" xfId="0" applyFont="1" applyFill="1" applyBorder="1" applyAlignment="1">
      <alignment wrapText="1"/>
    </xf>
    <xf numFmtId="2" fontId="44" fillId="0" borderId="18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left"/>
    </xf>
    <xf numFmtId="0" fontId="44" fillId="0" borderId="15" xfId="0" applyFont="1" applyBorder="1" applyAlignment="1">
      <alignment/>
    </xf>
    <xf numFmtId="0" fontId="44" fillId="0" borderId="15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0" fontId="44" fillId="0" borderId="21" xfId="0" applyFont="1" applyBorder="1" applyAlignment="1">
      <alignment horizontal="left"/>
    </xf>
    <xf numFmtId="0" fontId="44" fillId="0" borderId="15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/>
    </xf>
    <xf numFmtId="2" fontId="45" fillId="7" borderId="10" xfId="0" applyNumberFormat="1" applyFont="1" applyFill="1" applyBorder="1" applyAlignment="1">
      <alignment horizontal="center"/>
    </xf>
    <xf numFmtId="0" fontId="44" fillId="7" borderId="10" xfId="0" applyFont="1" applyFill="1" applyBorder="1" applyAlignment="1">
      <alignment horizontal="left"/>
    </xf>
    <xf numFmtId="0" fontId="44" fillId="0" borderId="10" xfId="0" applyFont="1" applyBorder="1" applyAlignment="1">
      <alignment wrapText="1"/>
    </xf>
    <xf numFmtId="2" fontId="44" fillId="0" borderId="19" xfId="0" applyNumberFormat="1" applyFont="1" applyBorder="1" applyAlignment="1">
      <alignment horizontal="center"/>
    </xf>
    <xf numFmtId="0" fontId="44" fillId="7" borderId="19" xfId="0" applyFont="1" applyFill="1" applyBorder="1" applyAlignment="1">
      <alignment/>
    </xf>
    <xf numFmtId="2" fontId="45" fillId="7" borderId="2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4" xfId="0" applyFont="1" applyBorder="1" applyAlignment="1">
      <alignment/>
    </xf>
    <xf numFmtId="0" fontId="44" fillId="0" borderId="10" xfId="0" applyNumberFormat="1" applyFont="1" applyBorder="1" applyAlignment="1">
      <alignment horizontal="center"/>
    </xf>
    <xf numFmtId="0" fontId="44" fillId="7" borderId="13" xfId="0" applyFont="1" applyFill="1" applyBorder="1" applyAlignment="1">
      <alignment/>
    </xf>
    <xf numFmtId="0" fontId="44" fillId="7" borderId="14" xfId="0" applyFont="1" applyFill="1" applyBorder="1" applyAlignment="1">
      <alignment/>
    </xf>
    <xf numFmtId="2" fontId="45" fillId="7" borderId="23" xfId="0" applyNumberFormat="1" applyFont="1" applyFill="1" applyBorder="1" applyAlignment="1">
      <alignment horizontal="center"/>
    </xf>
    <xf numFmtId="2" fontId="45" fillId="7" borderId="24" xfId="0" applyNumberFormat="1" applyFont="1" applyFill="1" applyBorder="1" applyAlignment="1">
      <alignment horizontal="center"/>
    </xf>
    <xf numFmtId="0" fontId="44" fillId="7" borderId="18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1" fontId="44" fillId="0" borderId="25" xfId="0" applyNumberFormat="1" applyFont="1" applyBorder="1" applyAlignment="1">
      <alignment horizontal="center"/>
    </xf>
    <xf numFmtId="0" fontId="44" fillId="7" borderId="19" xfId="0" applyFont="1" applyFill="1" applyBorder="1" applyAlignment="1">
      <alignment horizontal="left"/>
    </xf>
    <xf numFmtId="0" fontId="44" fillId="7" borderId="13" xfId="0" applyFont="1" applyFill="1" applyBorder="1" applyAlignment="1">
      <alignment horizontal="left"/>
    </xf>
    <xf numFmtId="1" fontId="44" fillId="0" borderId="10" xfId="0" applyNumberFormat="1" applyFont="1" applyBorder="1" applyAlignment="1">
      <alignment horizontal="center"/>
    </xf>
    <xf numFmtId="0" fontId="44" fillId="7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4" fillId="0" borderId="26" xfId="0" applyFont="1" applyBorder="1" applyAlignment="1">
      <alignment horizontal="right"/>
    </xf>
    <xf numFmtId="0" fontId="44" fillId="0" borderId="15" xfId="0" applyFont="1" applyBorder="1" applyAlignment="1">
      <alignment horizontal="left"/>
    </xf>
    <xf numFmtId="2" fontId="44" fillId="0" borderId="26" xfId="0" applyNumberFormat="1" applyFont="1" applyBorder="1" applyAlignment="1">
      <alignment horizontal="center"/>
    </xf>
    <xf numFmtId="0" fontId="44" fillId="0" borderId="27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5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wrapText="1"/>
    </xf>
    <xf numFmtId="1" fontId="44" fillId="0" borderId="16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right"/>
    </xf>
    <xf numFmtId="0" fontId="44" fillId="0" borderId="13" xfId="0" applyFont="1" applyBorder="1" applyAlignment="1">
      <alignment horizontal="left" vertical="center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right" vertical="center"/>
    </xf>
    <xf numFmtId="0" fontId="44" fillId="0" borderId="13" xfId="0" applyFont="1" applyBorder="1" applyAlignment="1">
      <alignment vertical="center"/>
    </xf>
    <xf numFmtId="0" fontId="44" fillId="0" borderId="26" xfId="0" applyFont="1" applyBorder="1" applyAlignment="1">
      <alignment horizontal="right" vertical="center"/>
    </xf>
    <xf numFmtId="0" fontId="44" fillId="0" borderId="15" xfId="0" applyFont="1" applyBorder="1" applyAlignment="1">
      <alignment horizontal="left" vertical="center" wrapText="1"/>
    </xf>
    <xf numFmtId="1" fontId="44" fillId="0" borderId="15" xfId="0" applyNumberFormat="1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196" fontId="44" fillId="0" borderId="10" xfId="0" applyNumberFormat="1" applyFont="1" applyBorder="1" applyAlignment="1">
      <alignment horizontal="center"/>
    </xf>
    <xf numFmtId="0" fontId="44" fillId="0" borderId="19" xfId="0" applyFont="1" applyBorder="1" applyAlignment="1">
      <alignment horizontal="left" wrapText="1"/>
    </xf>
    <xf numFmtId="2" fontId="45" fillId="7" borderId="28" xfId="0" applyNumberFormat="1" applyFont="1" applyFill="1" applyBorder="1" applyAlignment="1">
      <alignment horizontal="center"/>
    </xf>
    <xf numFmtId="2" fontId="45" fillId="7" borderId="29" xfId="0" applyNumberFormat="1" applyFont="1" applyFill="1" applyBorder="1" applyAlignment="1">
      <alignment horizontal="center"/>
    </xf>
    <xf numFmtId="0" fontId="44" fillId="7" borderId="18" xfId="0" applyFont="1" applyFill="1" applyBorder="1" applyAlignment="1">
      <alignment horizontal="left"/>
    </xf>
    <xf numFmtId="0" fontId="44" fillId="0" borderId="1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4" fillId="0" borderId="13" xfId="0" applyFont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 vertical="center" wrapText="1"/>
    </xf>
    <xf numFmtId="4" fontId="45" fillId="34" borderId="1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44" fillId="34" borderId="19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wrapText="1"/>
    </xf>
    <xf numFmtId="0" fontId="45" fillId="34" borderId="30" xfId="0" applyFont="1" applyFill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0" fontId="44" fillId="0" borderId="31" xfId="0" applyFont="1" applyBorder="1" applyAlignment="1">
      <alignment horizontal="left" wrapText="1"/>
    </xf>
    <xf numFmtId="2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4" fillId="0" borderId="0" xfId="0" applyFont="1" applyFill="1" applyAlignment="1">
      <alignment/>
    </xf>
    <xf numFmtId="1" fontId="45" fillId="7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 wrapText="1"/>
    </xf>
    <xf numFmtId="2" fontId="45" fillId="34" borderId="10" xfId="0" applyNumberFormat="1" applyFont="1" applyFill="1" applyBorder="1" applyAlignment="1">
      <alignment horizontal="center"/>
    </xf>
    <xf numFmtId="1" fontId="44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 wrapText="1"/>
    </xf>
    <xf numFmtId="2" fontId="4" fillId="34" borderId="13" xfId="0" applyNumberFormat="1" applyFont="1" applyFill="1" applyBorder="1" applyAlignment="1">
      <alignment horizontal="center"/>
    </xf>
    <xf numFmtId="1" fontId="46" fillId="34" borderId="13" xfId="0" applyNumberFormat="1" applyFont="1" applyFill="1" applyBorder="1" applyAlignment="1">
      <alignment horizontal="center"/>
    </xf>
    <xf numFmtId="2" fontId="45" fillId="34" borderId="13" xfId="0" applyNumberFormat="1" applyFont="1" applyFill="1" applyBorder="1" applyAlignment="1">
      <alignment horizontal="center"/>
    </xf>
    <xf numFmtId="1" fontId="44" fillId="34" borderId="13" xfId="0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left" wrapText="1"/>
    </xf>
    <xf numFmtId="1" fontId="44" fillId="0" borderId="18" xfId="0" applyNumberFormat="1" applyFont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2" fontId="4" fillId="7" borderId="28" xfId="0" applyNumberFormat="1" applyFont="1" applyFill="1" applyBorder="1" applyAlignment="1">
      <alignment horizontal="center"/>
    </xf>
    <xf numFmtId="2" fontId="4" fillId="7" borderId="3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left"/>
    </xf>
    <xf numFmtId="2" fontId="4" fillId="7" borderId="10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left"/>
    </xf>
    <xf numFmtId="2" fontId="44" fillId="0" borderId="15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wrapText="1"/>
    </xf>
    <xf numFmtId="2" fontId="44" fillId="0" borderId="30" xfId="0" applyNumberFormat="1" applyFont="1" applyBorder="1" applyAlignment="1">
      <alignment horizontal="center" wrapText="1"/>
    </xf>
    <xf numFmtId="2" fontId="44" fillId="0" borderId="3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7" borderId="33" xfId="0" applyFont="1" applyFill="1" applyBorder="1" applyAlignment="1">
      <alignment horizontal="left"/>
    </xf>
    <xf numFmtId="2" fontId="45" fillId="7" borderId="0" xfId="0" applyNumberFormat="1" applyFont="1" applyFill="1" applyBorder="1" applyAlignment="1">
      <alignment horizontal="center"/>
    </xf>
    <xf numFmtId="2" fontId="45" fillId="7" borderId="34" xfId="0" applyNumberFormat="1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/>
    </xf>
    <xf numFmtId="2" fontId="44" fillId="0" borderId="35" xfId="0" applyNumberFormat="1" applyFont="1" applyBorder="1" applyAlignment="1">
      <alignment horizontal="center"/>
    </xf>
    <xf numFmtId="2" fontId="44" fillId="34" borderId="13" xfId="0" applyNumberFormat="1" applyFont="1" applyFill="1" applyBorder="1" applyAlignment="1">
      <alignment horizontal="center"/>
    </xf>
    <xf numFmtId="0" fontId="44" fillId="34" borderId="19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wrapText="1"/>
    </xf>
    <xf numFmtId="0" fontId="44" fillId="0" borderId="10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left" wrapText="1"/>
    </xf>
    <xf numFmtId="2" fontId="45" fillId="7" borderId="36" xfId="0" applyNumberFormat="1" applyFont="1" applyFill="1" applyBorder="1" applyAlignment="1">
      <alignment horizontal="center"/>
    </xf>
    <xf numFmtId="1" fontId="45" fillId="7" borderId="34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2" fontId="45" fillId="7" borderId="13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 wrapText="1"/>
    </xf>
    <xf numFmtId="2" fontId="44" fillId="7" borderId="10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44" fillId="7" borderId="14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2" fontId="45" fillId="7" borderId="37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left" wrapText="1"/>
    </xf>
    <xf numFmtId="1" fontId="44" fillId="7" borderId="34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left" wrapText="1"/>
    </xf>
    <xf numFmtId="1" fontId="44" fillId="0" borderId="19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left"/>
    </xf>
    <xf numFmtId="2" fontId="44" fillId="34" borderId="10" xfId="0" applyNumberFormat="1" applyFont="1" applyFill="1" applyBorder="1" applyAlignment="1">
      <alignment horizontal="left"/>
    </xf>
    <xf numFmtId="2" fontId="44" fillId="7" borderId="10" xfId="0" applyNumberFormat="1" applyFont="1" applyFill="1" applyBorder="1" applyAlignment="1">
      <alignment horizontal="left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/>
    </xf>
    <xf numFmtId="0" fontId="44" fillId="0" borderId="19" xfId="0" applyFont="1" applyBorder="1" applyAlignment="1">
      <alignment wrapText="1"/>
    </xf>
    <xf numFmtId="2" fontId="44" fillId="0" borderId="30" xfId="0" applyNumberFormat="1" applyFont="1" applyFill="1" applyBorder="1" applyAlignment="1">
      <alignment horizontal="center"/>
    </xf>
    <xf numFmtId="0" fontId="44" fillId="0" borderId="14" xfId="0" applyFont="1" applyBorder="1" applyAlignment="1">
      <alignment wrapText="1"/>
    </xf>
    <xf numFmtId="2" fontId="44" fillId="0" borderId="13" xfId="0" applyNumberFormat="1" applyFont="1" applyFill="1" applyBorder="1" applyAlignment="1">
      <alignment horizontal="left" wrapText="1"/>
    </xf>
    <xf numFmtId="2" fontId="44" fillId="7" borderId="13" xfId="0" applyNumberFormat="1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1" fontId="44" fillId="7" borderId="10" xfId="0" applyNumberFormat="1" applyFont="1" applyFill="1" applyBorder="1" applyAlignment="1">
      <alignment horizontal="left"/>
    </xf>
    <xf numFmtId="2" fontId="44" fillId="34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wrapText="1"/>
    </xf>
    <xf numFmtId="0" fontId="44" fillId="0" borderId="3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left"/>
    </xf>
    <xf numFmtId="2" fontId="44" fillId="33" borderId="10" xfId="0" applyNumberFormat="1" applyFont="1" applyFill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 wrapText="1"/>
    </xf>
    <xf numFmtId="2" fontId="44" fillId="7" borderId="10" xfId="0" applyNumberFormat="1" applyFont="1" applyFill="1" applyBorder="1" applyAlignment="1">
      <alignment horizontal="left" wrapText="1"/>
    </xf>
    <xf numFmtId="2" fontId="45" fillId="7" borderId="10" xfId="0" applyNumberFormat="1" applyFont="1" applyFill="1" applyBorder="1" applyAlignment="1">
      <alignment horizontal="center" wrapText="1"/>
    </xf>
    <xf numFmtId="0" fontId="44" fillId="34" borderId="0" xfId="0" applyFont="1" applyFill="1" applyAlignment="1">
      <alignment/>
    </xf>
    <xf numFmtId="4" fontId="45" fillId="34" borderId="0" xfId="0" applyNumberFormat="1" applyFont="1" applyFill="1" applyAlignment="1">
      <alignment horizontal="center" vertical="center"/>
    </xf>
    <xf numFmtId="2" fontId="44" fillId="34" borderId="0" xfId="0" applyNumberFormat="1" applyFont="1" applyFill="1" applyAlignment="1">
      <alignment/>
    </xf>
    <xf numFmtId="0" fontId="44" fillId="0" borderId="19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 horizontal="center"/>
    </xf>
    <xf numFmtId="1" fontId="44" fillId="0" borderId="13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left" wrapText="1"/>
    </xf>
    <xf numFmtId="2" fontId="3" fillId="0" borderId="25" xfId="0" applyNumberFormat="1" applyFont="1" applyBorder="1" applyAlignment="1">
      <alignment horizontal="center"/>
    </xf>
    <xf numFmtId="2" fontId="44" fillId="7" borderId="13" xfId="0" applyNumberFormat="1" applyFont="1" applyFill="1" applyBorder="1" applyAlignment="1">
      <alignment horizontal="center"/>
    </xf>
    <xf numFmtId="1" fontId="45" fillId="7" borderId="25" xfId="0" applyNumberFormat="1" applyFont="1" applyFill="1" applyBorder="1" applyAlignment="1">
      <alignment horizontal="center"/>
    </xf>
    <xf numFmtId="0" fontId="44" fillId="7" borderId="15" xfId="0" applyFont="1" applyFill="1" applyBorder="1" applyAlignment="1">
      <alignment horizontal="left"/>
    </xf>
    <xf numFmtId="0" fontId="44" fillId="7" borderId="26" xfId="0" applyFont="1" applyFill="1" applyBorder="1" applyAlignment="1">
      <alignment horizontal="left"/>
    </xf>
    <xf numFmtId="0" fontId="44" fillId="7" borderId="15" xfId="0" applyFont="1" applyFill="1" applyBorder="1" applyAlignment="1">
      <alignment horizontal="center"/>
    </xf>
    <xf numFmtId="0" fontId="44" fillId="7" borderId="27" xfId="0" applyFont="1" applyFill="1" applyBorder="1" applyAlignment="1">
      <alignment horizontal="left"/>
    </xf>
    <xf numFmtId="0" fontId="45" fillId="7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0" fontId="44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196" fontId="44" fillId="0" borderId="15" xfId="0" applyNumberFormat="1" applyFont="1" applyBorder="1" applyAlignment="1">
      <alignment horizontal="center"/>
    </xf>
    <xf numFmtId="0" fontId="44" fillId="0" borderId="27" xfId="0" applyFont="1" applyBorder="1" applyAlignment="1">
      <alignment vertical="center"/>
    </xf>
    <xf numFmtId="0" fontId="44" fillId="0" borderId="27" xfId="0" applyFont="1" applyBorder="1" applyAlignment="1">
      <alignment horizontal="left"/>
    </xf>
    <xf numFmtId="0" fontId="44" fillId="0" borderId="18" xfId="0" applyFont="1" applyBorder="1" applyAlignment="1">
      <alignment/>
    </xf>
    <xf numFmtId="2" fontId="44" fillId="0" borderId="16" xfId="0" applyNumberFormat="1" applyFont="1" applyBorder="1" applyAlignment="1">
      <alignment horizontal="center"/>
    </xf>
    <xf numFmtId="4" fontId="45" fillId="7" borderId="10" xfId="0" applyNumberFormat="1" applyFont="1" applyFill="1" applyBorder="1" applyAlignment="1">
      <alignment horizontal="center"/>
    </xf>
    <xf numFmtId="196" fontId="44" fillId="0" borderId="13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/>
    </xf>
    <xf numFmtId="3" fontId="44" fillId="0" borderId="10" xfId="0" applyNumberFormat="1" applyFont="1" applyBorder="1" applyAlignment="1">
      <alignment horizontal="center"/>
    </xf>
    <xf numFmtId="0" fontId="44" fillId="7" borderId="31" xfId="0" applyFont="1" applyFill="1" applyBorder="1" applyAlignment="1">
      <alignment/>
    </xf>
    <xf numFmtId="2" fontId="45" fillId="7" borderId="32" xfId="0" applyNumberFormat="1" applyFont="1" applyFill="1" applyBorder="1" applyAlignment="1">
      <alignment horizontal="center"/>
    </xf>
    <xf numFmtId="0" fontId="44" fillId="7" borderId="21" xfId="0" applyFont="1" applyFill="1" applyBorder="1" applyAlignment="1">
      <alignment horizontal="left"/>
    </xf>
    <xf numFmtId="0" fontId="44" fillId="7" borderId="15" xfId="0" applyFont="1" applyFill="1" applyBorder="1" applyAlignment="1">
      <alignment/>
    </xf>
    <xf numFmtId="0" fontId="45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left" wrapText="1"/>
    </xf>
    <xf numFmtId="2" fontId="44" fillId="0" borderId="10" xfId="0" applyNumberFormat="1" applyFont="1" applyFill="1" applyBorder="1" applyAlignment="1">
      <alignment horizontal="center" wrapText="1"/>
    </xf>
    <xf numFmtId="1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center" wrapText="1"/>
    </xf>
    <xf numFmtId="1" fontId="44" fillId="0" borderId="18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wrapText="1"/>
    </xf>
    <xf numFmtId="1" fontId="3" fillId="0" borderId="3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4" fillId="0" borderId="16" xfId="0" applyFont="1" applyFill="1" applyBorder="1" applyAlignment="1">
      <alignment horizontal="left" wrapText="1"/>
    </xf>
    <xf numFmtId="0" fontId="44" fillId="7" borderId="10" xfId="0" applyFont="1" applyFill="1" applyBorder="1" applyAlignment="1">
      <alignment horizontal="left" wrapText="1"/>
    </xf>
    <xf numFmtId="0" fontId="44" fillId="35" borderId="10" xfId="0" applyFont="1" applyFill="1" applyBorder="1" applyAlignment="1">
      <alignment horizontal="left" wrapText="1"/>
    </xf>
    <xf numFmtId="0" fontId="44" fillId="0" borderId="0" xfId="0" applyFont="1" applyBorder="1" applyAlignment="1">
      <alignment wrapText="1"/>
    </xf>
    <xf numFmtId="0" fontId="44" fillId="0" borderId="14" xfId="0" applyFont="1" applyFill="1" applyBorder="1" applyAlignment="1">
      <alignment horizontal="left" wrapText="1"/>
    </xf>
    <xf numFmtId="0" fontId="4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4" fontId="44" fillId="0" borderId="0" xfId="0" applyNumberFormat="1" applyFont="1" applyBorder="1" applyAlignment="1">
      <alignment horizontal="center"/>
    </xf>
    <xf numFmtId="1" fontId="44" fillId="0" borderId="32" xfId="0" applyNumberFormat="1" applyFont="1" applyBorder="1" applyAlignment="1">
      <alignment horizont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right"/>
    </xf>
    <xf numFmtId="0" fontId="44" fillId="0" borderId="19" xfId="0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18" xfId="0" applyFont="1" applyBorder="1" applyAlignment="1">
      <alignment horizontal="left" vertical="center" wrapText="1"/>
    </xf>
    <xf numFmtId="0" fontId="44" fillId="0" borderId="13" xfId="0" applyFont="1" applyBorder="1" applyAlignment="1">
      <alignment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/>
    </xf>
    <xf numFmtId="0" fontId="45" fillId="7" borderId="19" xfId="0" applyFont="1" applyFill="1" applyBorder="1" applyAlignment="1">
      <alignment horizontal="center" vertical="center"/>
    </xf>
    <xf numFmtId="0" fontId="45" fillId="7" borderId="20" xfId="0" applyFont="1" applyFill="1" applyBorder="1" applyAlignment="1">
      <alignment horizontal="center" vertical="center"/>
    </xf>
    <xf numFmtId="0" fontId="45" fillId="7" borderId="3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4" fillId="0" borderId="20" xfId="0" applyFont="1" applyBorder="1" applyAlignment="1">
      <alignment/>
    </xf>
    <xf numFmtId="0" fontId="44" fillId="0" borderId="3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0" fontId="45" fillId="7" borderId="26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7" borderId="21" xfId="0" applyFont="1" applyFill="1" applyBorder="1" applyAlignment="1">
      <alignment horizontal="center" vertical="center"/>
    </xf>
    <xf numFmtId="0" fontId="45" fillId="7" borderId="25" xfId="0" applyFont="1" applyFill="1" applyBorder="1" applyAlignment="1">
      <alignment horizontal="center" vertical="center"/>
    </xf>
    <xf numFmtId="0" fontId="45" fillId="7" borderId="19" xfId="0" applyFont="1" applyFill="1" applyBorder="1" applyAlignment="1">
      <alignment horizontal="center" vertical="center" wrapText="1"/>
    </xf>
    <xf numFmtId="0" fontId="45" fillId="7" borderId="20" xfId="0" applyFont="1" applyFill="1" applyBorder="1" applyAlignment="1">
      <alignment horizontal="center" vertical="center" wrapText="1"/>
    </xf>
    <xf numFmtId="0" fontId="45" fillId="7" borderId="3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7" borderId="20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601"/>
  <sheetViews>
    <sheetView tabSelected="1" zoomScale="70" zoomScaleNormal="70" zoomScalePageLayoutView="0" workbookViewId="0" topLeftCell="A352">
      <selection activeCell="S397" sqref="S397"/>
    </sheetView>
  </sheetViews>
  <sheetFormatPr defaultColWidth="9.33203125" defaultRowHeight="12.75"/>
  <cols>
    <col min="1" max="1" width="9.5" style="0" customWidth="1"/>
    <col min="2" max="2" width="23.5" style="0" customWidth="1"/>
    <col min="3" max="3" width="21.33203125" style="0" customWidth="1"/>
    <col min="4" max="4" width="20" style="0" customWidth="1"/>
    <col min="5" max="5" width="27" style="0" customWidth="1"/>
    <col min="6" max="6" width="60" style="0" customWidth="1"/>
    <col min="7" max="7" width="15.5" style="0" customWidth="1"/>
    <col min="8" max="8" width="26.16015625" style="3" customWidth="1"/>
    <col min="9" max="9" width="41.33203125" style="0" customWidth="1"/>
    <col min="10" max="10" width="36" style="0" customWidth="1"/>
    <col min="11" max="11" width="27.16015625" style="0" customWidth="1"/>
    <col min="12" max="12" width="34.83203125" style="0" customWidth="1"/>
  </cols>
  <sheetData>
    <row r="2" spans="1:12" ht="15.75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8"/>
    </row>
    <row r="3" spans="1:17" ht="18.75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10"/>
      <c r="N3" s="10"/>
      <c r="O3" s="10"/>
      <c r="P3" s="10"/>
      <c r="Q3" s="10"/>
    </row>
    <row r="4" spans="1:17" ht="18.75">
      <c r="A4" s="329" t="s">
        <v>1612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10"/>
      <c r="N4" s="10"/>
      <c r="O4" s="10"/>
      <c r="P4" s="10"/>
      <c r="Q4" s="10"/>
    </row>
    <row r="5" spans="1:17" ht="18.75">
      <c r="A5" s="10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0"/>
      <c r="P5" s="10"/>
      <c r="Q5" s="10"/>
    </row>
    <row r="6" spans="1:17" ht="40.5" customHeight="1">
      <c r="A6" s="349" t="s">
        <v>0</v>
      </c>
      <c r="B6" s="349" t="s">
        <v>1</v>
      </c>
      <c r="C6" s="349"/>
      <c r="D6" s="347" t="s">
        <v>6</v>
      </c>
      <c r="E6" s="347"/>
      <c r="F6" s="347" t="s">
        <v>7</v>
      </c>
      <c r="G6" s="12" t="s">
        <v>15</v>
      </c>
      <c r="H6" s="355" t="s">
        <v>143</v>
      </c>
      <c r="I6" s="351" t="s">
        <v>4</v>
      </c>
      <c r="J6" s="353" t="s">
        <v>12</v>
      </c>
      <c r="K6" s="347" t="s">
        <v>5</v>
      </c>
      <c r="L6" s="347" t="s">
        <v>26</v>
      </c>
      <c r="M6" s="10"/>
      <c r="N6" s="10"/>
      <c r="O6" s="10"/>
      <c r="P6" s="10"/>
      <c r="Q6" s="10"/>
    </row>
    <row r="7" spans="1:17" ht="48" customHeight="1" thickBot="1">
      <c r="A7" s="350"/>
      <c r="B7" s="13" t="s">
        <v>9</v>
      </c>
      <c r="C7" s="13" t="s">
        <v>10</v>
      </c>
      <c r="D7" s="14" t="s">
        <v>2</v>
      </c>
      <c r="E7" s="14" t="s">
        <v>3</v>
      </c>
      <c r="F7" s="348"/>
      <c r="G7" s="15" t="s">
        <v>13</v>
      </c>
      <c r="H7" s="356"/>
      <c r="I7" s="352"/>
      <c r="J7" s="354"/>
      <c r="K7" s="348"/>
      <c r="L7" s="347"/>
      <c r="M7" s="10"/>
      <c r="N7" s="10"/>
      <c r="O7" s="10"/>
      <c r="P7" s="10"/>
      <c r="Q7" s="10"/>
    </row>
    <row r="8" spans="1:17" ht="19.5" thickTop="1">
      <c r="A8" s="16">
        <v>1</v>
      </c>
      <c r="B8" s="17" t="s">
        <v>8</v>
      </c>
      <c r="C8" s="18" t="s">
        <v>11</v>
      </c>
      <c r="D8" s="18" t="s">
        <v>138</v>
      </c>
      <c r="E8" s="18" t="s">
        <v>139</v>
      </c>
      <c r="F8" s="17" t="s">
        <v>140</v>
      </c>
      <c r="G8" s="19">
        <v>2.6</v>
      </c>
      <c r="H8" s="20" t="s">
        <v>144</v>
      </c>
      <c r="I8" s="21" t="s">
        <v>141</v>
      </c>
      <c r="J8" s="16" t="s">
        <v>16</v>
      </c>
      <c r="K8" s="16" t="s">
        <v>142</v>
      </c>
      <c r="L8" s="22"/>
      <c r="M8" s="10"/>
      <c r="N8" s="10"/>
      <c r="O8" s="10"/>
      <c r="P8" s="10"/>
      <c r="Q8" s="10"/>
    </row>
    <row r="9" spans="1:17" ht="18.75">
      <c r="A9" s="16">
        <v>2</v>
      </c>
      <c r="B9" s="17" t="s">
        <v>8</v>
      </c>
      <c r="C9" s="18" t="s">
        <v>11</v>
      </c>
      <c r="D9" s="18">
        <v>0</v>
      </c>
      <c r="E9" s="18" t="s">
        <v>145</v>
      </c>
      <c r="F9" s="23" t="s">
        <v>146</v>
      </c>
      <c r="G9" s="24">
        <v>31</v>
      </c>
      <c r="H9" s="24" t="s">
        <v>147</v>
      </c>
      <c r="I9" s="25" t="s">
        <v>28</v>
      </c>
      <c r="J9" s="16" t="s">
        <v>17</v>
      </c>
      <c r="K9" s="16"/>
      <c r="L9" s="22"/>
      <c r="M9" s="10"/>
      <c r="N9" s="10"/>
      <c r="O9" s="10"/>
      <c r="P9" s="10"/>
      <c r="Q9" s="10"/>
    </row>
    <row r="10" spans="1:17" ht="18.75">
      <c r="A10" s="16">
        <v>3</v>
      </c>
      <c r="B10" s="17" t="s">
        <v>8</v>
      </c>
      <c r="C10" s="18" t="s">
        <v>11</v>
      </c>
      <c r="D10" s="18">
        <v>0</v>
      </c>
      <c r="E10" s="18" t="s">
        <v>1024</v>
      </c>
      <c r="F10" s="26" t="s">
        <v>1026</v>
      </c>
      <c r="G10" s="27">
        <v>0.2</v>
      </c>
      <c r="H10" s="27" t="s">
        <v>1025</v>
      </c>
      <c r="I10" s="25" t="s">
        <v>1027</v>
      </c>
      <c r="J10" s="16" t="s">
        <v>17</v>
      </c>
      <c r="K10" s="16"/>
      <c r="L10" s="22"/>
      <c r="M10" s="10"/>
      <c r="N10" s="10"/>
      <c r="O10" s="10"/>
      <c r="P10" s="10"/>
      <c r="Q10" s="10"/>
    </row>
    <row r="11" spans="1:17" ht="18.75">
      <c r="A11" s="22">
        <v>4</v>
      </c>
      <c r="B11" s="17" t="s">
        <v>8</v>
      </c>
      <c r="C11" s="18" t="s">
        <v>11</v>
      </c>
      <c r="D11" s="18">
        <v>0</v>
      </c>
      <c r="E11" s="18" t="s">
        <v>1432</v>
      </c>
      <c r="F11" s="26" t="s">
        <v>1433</v>
      </c>
      <c r="G11" s="27">
        <v>37.29</v>
      </c>
      <c r="H11" s="27" t="s">
        <v>1434</v>
      </c>
      <c r="I11" s="25" t="s">
        <v>1027</v>
      </c>
      <c r="J11" s="16" t="s">
        <v>16</v>
      </c>
      <c r="K11" s="16" t="s">
        <v>142</v>
      </c>
      <c r="L11" s="22"/>
      <c r="M11" s="10"/>
      <c r="N11" s="10"/>
      <c r="O11" s="10"/>
      <c r="P11" s="10"/>
      <c r="Q11" s="10"/>
    </row>
    <row r="12" spans="1:17" ht="18.75">
      <c r="A12" s="357" t="s">
        <v>19</v>
      </c>
      <c r="B12" s="358"/>
      <c r="C12" s="359"/>
      <c r="D12" s="249"/>
      <c r="E12" s="249"/>
      <c r="F12" s="278"/>
      <c r="G12" s="119">
        <f>SUM(G8:G11)</f>
        <v>71.09</v>
      </c>
      <c r="H12" s="279"/>
      <c r="I12" s="280"/>
      <c r="J12" s="281"/>
      <c r="K12" s="281"/>
      <c r="L12" s="31"/>
      <c r="M12" s="10"/>
      <c r="N12" s="10"/>
      <c r="O12" s="10"/>
      <c r="P12" s="10"/>
      <c r="Q12" s="10"/>
    </row>
    <row r="13" spans="1:17" ht="37.5">
      <c r="A13" s="285">
        <v>1</v>
      </c>
      <c r="B13" s="286" t="s">
        <v>1506</v>
      </c>
      <c r="C13" s="287" t="s">
        <v>1507</v>
      </c>
      <c r="D13" s="288"/>
      <c r="E13" s="288" t="s">
        <v>1508</v>
      </c>
      <c r="F13" s="38" t="s">
        <v>1509</v>
      </c>
      <c r="G13" s="289">
        <v>0.96</v>
      </c>
      <c r="H13" s="289" t="s">
        <v>1510</v>
      </c>
      <c r="I13" s="45" t="s">
        <v>18</v>
      </c>
      <c r="J13" s="37">
        <v>0</v>
      </c>
      <c r="K13" s="42" t="s">
        <v>142</v>
      </c>
      <c r="L13" s="22"/>
      <c r="M13" s="10"/>
      <c r="N13" s="10"/>
      <c r="O13" s="10"/>
      <c r="P13" s="10"/>
      <c r="Q13" s="10"/>
    </row>
    <row r="14" spans="1:17" ht="18.75">
      <c r="A14" s="282"/>
      <c r="B14" s="284"/>
      <c r="C14" s="284"/>
      <c r="D14" s="28"/>
      <c r="E14" s="28"/>
      <c r="F14" s="283"/>
      <c r="G14" s="56"/>
      <c r="H14" s="56"/>
      <c r="I14" s="57"/>
      <c r="J14" s="31"/>
      <c r="K14" s="31"/>
      <c r="L14" s="31"/>
      <c r="M14" s="10"/>
      <c r="N14" s="10"/>
      <c r="O14" s="10"/>
      <c r="P14" s="10"/>
      <c r="Q14" s="10"/>
    </row>
    <row r="15" spans="1:17" ht="18.75">
      <c r="A15" s="16">
        <v>1</v>
      </c>
      <c r="B15" s="17" t="s">
        <v>20</v>
      </c>
      <c r="C15" s="18" t="s">
        <v>21</v>
      </c>
      <c r="D15" s="18" t="s">
        <v>149</v>
      </c>
      <c r="E15" s="18" t="s">
        <v>150</v>
      </c>
      <c r="F15" s="124" t="s">
        <v>918</v>
      </c>
      <c r="G15" s="19">
        <v>47.98</v>
      </c>
      <c r="H15" s="20" t="s">
        <v>151</v>
      </c>
      <c r="I15" s="21" t="s">
        <v>14</v>
      </c>
      <c r="J15" s="16" t="s">
        <v>22</v>
      </c>
      <c r="K15" s="16" t="s">
        <v>142</v>
      </c>
      <c r="L15" s="22"/>
      <c r="M15" s="10"/>
      <c r="N15" s="10"/>
      <c r="O15" s="10"/>
      <c r="P15" s="10"/>
      <c r="Q15" s="10"/>
    </row>
    <row r="16" spans="1:17" ht="18.75">
      <c r="A16" s="22">
        <v>2</v>
      </c>
      <c r="B16" s="36" t="s">
        <v>20</v>
      </c>
      <c r="C16" s="37" t="s">
        <v>21</v>
      </c>
      <c r="D16" s="37" t="s">
        <v>152</v>
      </c>
      <c r="E16" s="37" t="s">
        <v>153</v>
      </c>
      <c r="F16" s="38" t="s">
        <v>154</v>
      </c>
      <c r="G16" s="39">
        <v>14.06</v>
      </c>
      <c r="H16" s="40" t="s">
        <v>155</v>
      </c>
      <c r="I16" s="41" t="s">
        <v>141</v>
      </c>
      <c r="J16" s="42" t="s">
        <v>24</v>
      </c>
      <c r="K16" s="16" t="s">
        <v>142</v>
      </c>
      <c r="L16" s="22"/>
      <c r="M16" s="10"/>
      <c r="N16" s="10"/>
      <c r="O16" s="10"/>
      <c r="P16" s="10"/>
      <c r="Q16" s="10"/>
    </row>
    <row r="17" spans="1:17" ht="18.75">
      <c r="A17" s="22">
        <v>3</v>
      </c>
      <c r="B17" s="36" t="s">
        <v>20</v>
      </c>
      <c r="C17" s="37" t="s">
        <v>21</v>
      </c>
      <c r="D17" s="37" t="s">
        <v>156</v>
      </c>
      <c r="E17" s="37" t="s">
        <v>157</v>
      </c>
      <c r="F17" s="38" t="s">
        <v>158</v>
      </c>
      <c r="G17" s="39">
        <v>35.28</v>
      </c>
      <c r="H17" s="40" t="s">
        <v>159</v>
      </c>
      <c r="I17" s="41" t="s">
        <v>141</v>
      </c>
      <c r="J17" s="42" t="s">
        <v>24</v>
      </c>
      <c r="K17" s="16" t="s">
        <v>142</v>
      </c>
      <c r="L17" s="22"/>
      <c r="M17" s="10"/>
      <c r="N17" s="10"/>
      <c r="O17" s="43"/>
      <c r="P17" s="10"/>
      <c r="Q17" s="10"/>
    </row>
    <row r="18" spans="1:17" ht="37.5">
      <c r="A18" s="22">
        <v>4</v>
      </c>
      <c r="B18" s="36" t="s">
        <v>20</v>
      </c>
      <c r="C18" s="37" t="s">
        <v>21</v>
      </c>
      <c r="D18" s="37" t="s">
        <v>362</v>
      </c>
      <c r="E18" s="37" t="s">
        <v>365</v>
      </c>
      <c r="F18" s="44" t="s">
        <v>363</v>
      </c>
      <c r="G18" s="39">
        <v>63.78</v>
      </c>
      <c r="H18" s="39" t="s">
        <v>364</v>
      </c>
      <c r="I18" s="45" t="s">
        <v>18</v>
      </c>
      <c r="J18" s="42" t="s">
        <v>24</v>
      </c>
      <c r="K18" s="16" t="s">
        <v>142</v>
      </c>
      <c r="L18" s="22"/>
      <c r="M18" s="10"/>
      <c r="N18" s="10"/>
      <c r="O18" s="43"/>
      <c r="P18" s="10"/>
      <c r="Q18" s="10"/>
    </row>
    <row r="19" spans="1:17" ht="18.75">
      <c r="A19" s="22">
        <v>5</v>
      </c>
      <c r="B19" s="36" t="s">
        <v>20</v>
      </c>
      <c r="C19" s="37" t="s">
        <v>21</v>
      </c>
      <c r="D19" s="37" t="s">
        <v>371</v>
      </c>
      <c r="E19" s="37" t="s">
        <v>374</v>
      </c>
      <c r="F19" s="46" t="s">
        <v>372</v>
      </c>
      <c r="G19" s="39">
        <v>32.11</v>
      </c>
      <c r="H19" s="47" t="s">
        <v>373</v>
      </c>
      <c r="I19" s="41" t="s">
        <v>141</v>
      </c>
      <c r="J19" s="42" t="s">
        <v>24</v>
      </c>
      <c r="K19" s="16" t="s">
        <v>142</v>
      </c>
      <c r="L19" s="22"/>
      <c r="M19" s="10"/>
      <c r="N19" s="10"/>
      <c r="O19" s="43"/>
      <c r="P19" s="10"/>
      <c r="Q19" s="10"/>
    </row>
    <row r="20" spans="1:17" ht="18.75">
      <c r="A20" s="22">
        <v>6</v>
      </c>
      <c r="B20" s="36" t="s">
        <v>20</v>
      </c>
      <c r="C20" s="37" t="s">
        <v>21</v>
      </c>
      <c r="D20" s="37" t="s">
        <v>375</v>
      </c>
      <c r="E20" s="37" t="s">
        <v>819</v>
      </c>
      <c r="F20" s="46" t="s">
        <v>376</v>
      </c>
      <c r="G20" s="39">
        <v>28.12</v>
      </c>
      <c r="H20" s="47" t="s">
        <v>377</v>
      </c>
      <c r="I20" s="48" t="s">
        <v>231</v>
      </c>
      <c r="J20" s="22" t="s">
        <v>22</v>
      </c>
      <c r="K20" s="16" t="s">
        <v>142</v>
      </c>
      <c r="L20" s="22"/>
      <c r="M20" s="10"/>
      <c r="N20" s="10"/>
      <c r="O20" s="43"/>
      <c r="P20" s="10"/>
      <c r="Q20" s="10"/>
    </row>
    <row r="21" spans="1:17" ht="18.75">
      <c r="A21" s="22">
        <v>7</v>
      </c>
      <c r="B21" s="36" t="s">
        <v>20</v>
      </c>
      <c r="C21" s="37" t="s">
        <v>21</v>
      </c>
      <c r="D21" s="37" t="s">
        <v>379</v>
      </c>
      <c r="E21" s="37" t="s">
        <v>378</v>
      </c>
      <c r="F21" s="44" t="s">
        <v>380</v>
      </c>
      <c r="G21" s="39">
        <v>27.63</v>
      </c>
      <c r="H21" s="47" t="s">
        <v>381</v>
      </c>
      <c r="I21" s="41" t="s">
        <v>141</v>
      </c>
      <c r="J21" s="42" t="s">
        <v>24</v>
      </c>
      <c r="K21" s="16" t="s">
        <v>142</v>
      </c>
      <c r="L21" s="22"/>
      <c r="M21" s="10"/>
      <c r="N21" s="10"/>
      <c r="O21" s="43"/>
      <c r="P21" s="10"/>
      <c r="Q21" s="10"/>
    </row>
    <row r="22" spans="1:17" ht="18.75">
      <c r="A22" s="49">
        <v>8</v>
      </c>
      <c r="B22" s="50" t="s">
        <v>20</v>
      </c>
      <c r="C22" s="51" t="s">
        <v>21</v>
      </c>
      <c r="D22" s="51">
        <v>0</v>
      </c>
      <c r="E22" s="51" t="s">
        <v>822</v>
      </c>
      <c r="F22" s="52" t="s">
        <v>821</v>
      </c>
      <c r="G22" s="39">
        <v>16.91</v>
      </c>
      <c r="H22" s="39" t="s">
        <v>820</v>
      </c>
      <c r="I22" s="53" t="s">
        <v>18</v>
      </c>
      <c r="J22" s="54" t="s">
        <v>24</v>
      </c>
      <c r="K22" s="22" t="s">
        <v>142</v>
      </c>
      <c r="L22" s="49"/>
      <c r="M22" s="10"/>
      <c r="N22" s="10"/>
      <c r="O22" s="43"/>
      <c r="P22" s="10"/>
      <c r="Q22" s="10"/>
    </row>
    <row r="23" spans="1:17" ht="18.75">
      <c r="A23" s="22">
        <v>9</v>
      </c>
      <c r="B23" s="50" t="s">
        <v>20</v>
      </c>
      <c r="C23" s="51" t="s">
        <v>21</v>
      </c>
      <c r="D23" s="51">
        <v>0</v>
      </c>
      <c r="E23" s="51" t="s">
        <v>1146</v>
      </c>
      <c r="F23" s="52" t="s">
        <v>1147</v>
      </c>
      <c r="G23" s="39">
        <v>17.18</v>
      </c>
      <c r="H23" s="55">
        <v>1500</v>
      </c>
      <c r="I23" s="32" t="s">
        <v>1148</v>
      </c>
      <c r="J23" s="54" t="s">
        <v>1149</v>
      </c>
      <c r="K23" s="22" t="s">
        <v>142</v>
      </c>
      <c r="L23" s="49"/>
      <c r="M23" s="10"/>
      <c r="N23" s="10"/>
      <c r="O23" s="43"/>
      <c r="P23" s="10"/>
      <c r="Q23" s="10"/>
    </row>
    <row r="24" spans="1:17" ht="18.75">
      <c r="A24" s="22">
        <v>10</v>
      </c>
      <c r="B24" s="50" t="s">
        <v>20</v>
      </c>
      <c r="C24" s="51" t="s">
        <v>21</v>
      </c>
      <c r="D24" s="51">
        <v>0</v>
      </c>
      <c r="E24" s="51" t="s">
        <v>1151</v>
      </c>
      <c r="F24" s="44" t="s">
        <v>1150</v>
      </c>
      <c r="G24" s="39">
        <v>11.94</v>
      </c>
      <c r="H24" s="55">
        <v>1520</v>
      </c>
      <c r="I24" s="32" t="s">
        <v>1148</v>
      </c>
      <c r="J24" s="54" t="s">
        <v>1149</v>
      </c>
      <c r="K24" s="22" t="s">
        <v>142</v>
      </c>
      <c r="L24" s="49"/>
      <c r="M24" s="10"/>
      <c r="N24" s="10"/>
      <c r="O24" s="43"/>
      <c r="P24" s="10"/>
      <c r="Q24" s="10"/>
    </row>
    <row r="25" spans="1:17" ht="18.75">
      <c r="A25" s="22">
        <v>11</v>
      </c>
      <c r="B25" s="50" t="s">
        <v>20</v>
      </c>
      <c r="C25" s="51" t="s">
        <v>21</v>
      </c>
      <c r="D25" s="51">
        <v>0</v>
      </c>
      <c r="E25" s="51" t="s">
        <v>1181</v>
      </c>
      <c r="F25" s="44" t="s">
        <v>1182</v>
      </c>
      <c r="G25" s="39">
        <v>16.03</v>
      </c>
      <c r="H25" s="55" t="s">
        <v>1183</v>
      </c>
      <c r="I25" s="32" t="s">
        <v>1184</v>
      </c>
      <c r="J25" s="42" t="s">
        <v>24</v>
      </c>
      <c r="K25" s="16" t="s">
        <v>142</v>
      </c>
      <c r="L25" s="49"/>
      <c r="M25" s="10"/>
      <c r="N25" s="10"/>
      <c r="O25" s="43"/>
      <c r="P25" s="10"/>
      <c r="Q25" s="10"/>
    </row>
    <row r="26" spans="1:17" ht="18.75">
      <c r="A26" s="22">
        <v>12</v>
      </c>
      <c r="B26" s="50" t="s">
        <v>20</v>
      </c>
      <c r="C26" s="51" t="s">
        <v>21</v>
      </c>
      <c r="D26" s="51">
        <v>0</v>
      </c>
      <c r="E26" s="51" t="s">
        <v>1185</v>
      </c>
      <c r="F26" s="44" t="s">
        <v>1186</v>
      </c>
      <c r="G26" s="39">
        <v>23.73</v>
      </c>
      <c r="H26" s="55" t="s">
        <v>1187</v>
      </c>
      <c r="I26" s="32" t="s">
        <v>1184</v>
      </c>
      <c r="J26" s="42" t="s">
        <v>24</v>
      </c>
      <c r="K26" s="16" t="s">
        <v>142</v>
      </c>
      <c r="L26" s="49"/>
      <c r="M26" s="10"/>
      <c r="N26" s="10"/>
      <c r="O26" s="43"/>
      <c r="P26" s="10"/>
      <c r="Q26" s="10"/>
    </row>
    <row r="27" spans="1:17" ht="18.75">
      <c r="A27" s="22">
        <v>13</v>
      </c>
      <c r="B27" s="50" t="s">
        <v>20</v>
      </c>
      <c r="C27" s="51" t="s">
        <v>21</v>
      </c>
      <c r="D27" s="51">
        <v>0</v>
      </c>
      <c r="E27" s="51" t="s">
        <v>1188</v>
      </c>
      <c r="F27" s="44" t="s">
        <v>1189</v>
      </c>
      <c r="G27" s="39">
        <v>12.53</v>
      </c>
      <c r="H27" s="55" t="s">
        <v>1190</v>
      </c>
      <c r="I27" s="32" t="s">
        <v>1184</v>
      </c>
      <c r="J27" s="42" t="s">
        <v>24</v>
      </c>
      <c r="K27" s="16" t="s">
        <v>142</v>
      </c>
      <c r="L27" s="49"/>
      <c r="M27" s="10"/>
      <c r="N27" s="10"/>
      <c r="O27" s="43"/>
      <c r="P27" s="10"/>
      <c r="Q27" s="10"/>
    </row>
    <row r="28" spans="1:17" ht="37.5">
      <c r="A28" s="22">
        <v>14</v>
      </c>
      <c r="B28" s="50" t="s">
        <v>20</v>
      </c>
      <c r="C28" s="51" t="s">
        <v>21</v>
      </c>
      <c r="D28" s="51">
        <v>0</v>
      </c>
      <c r="E28" s="51" t="s">
        <v>1191</v>
      </c>
      <c r="F28" s="44" t="s">
        <v>1192</v>
      </c>
      <c r="G28" s="39">
        <v>10.82</v>
      </c>
      <c r="H28" s="55" t="s">
        <v>1193</v>
      </c>
      <c r="I28" s="32" t="s">
        <v>1184</v>
      </c>
      <c r="J28" s="42" t="s">
        <v>24</v>
      </c>
      <c r="K28" s="16" t="s">
        <v>142</v>
      </c>
      <c r="L28" s="49"/>
      <c r="M28" s="10"/>
      <c r="N28" s="10"/>
      <c r="O28" s="43"/>
      <c r="P28" s="10"/>
      <c r="Q28" s="10"/>
    </row>
    <row r="29" spans="1:17" ht="37.5">
      <c r="A29" s="22">
        <v>15</v>
      </c>
      <c r="B29" s="50" t="s">
        <v>20</v>
      </c>
      <c r="C29" s="51" t="s">
        <v>21</v>
      </c>
      <c r="D29" s="51">
        <v>0</v>
      </c>
      <c r="E29" s="51" t="s">
        <v>1194</v>
      </c>
      <c r="F29" s="44" t="s">
        <v>1195</v>
      </c>
      <c r="G29" s="39">
        <v>37.03</v>
      </c>
      <c r="H29" s="55" t="s">
        <v>1196</v>
      </c>
      <c r="I29" s="32" t="s">
        <v>1184</v>
      </c>
      <c r="J29" s="42" t="s">
        <v>24</v>
      </c>
      <c r="K29" s="16" t="s">
        <v>142</v>
      </c>
      <c r="L29" s="49"/>
      <c r="M29" s="10"/>
      <c r="N29" s="10"/>
      <c r="O29" s="43"/>
      <c r="P29" s="10"/>
      <c r="Q29" s="10"/>
    </row>
    <row r="30" spans="1:17" ht="18.75">
      <c r="A30" s="22">
        <v>16</v>
      </c>
      <c r="B30" s="36" t="s">
        <v>20</v>
      </c>
      <c r="C30" s="37" t="s">
        <v>21</v>
      </c>
      <c r="D30" s="37"/>
      <c r="E30" s="37" t="s">
        <v>1204</v>
      </c>
      <c r="F30" s="46" t="s">
        <v>1205</v>
      </c>
      <c r="G30" s="39">
        <v>32.78</v>
      </c>
      <c r="H30" s="47" t="s">
        <v>1206</v>
      </c>
      <c r="I30" s="41" t="s">
        <v>141</v>
      </c>
      <c r="J30" s="42" t="s">
        <v>24</v>
      </c>
      <c r="K30" s="16" t="s">
        <v>142</v>
      </c>
      <c r="L30" s="49"/>
      <c r="M30" s="10"/>
      <c r="N30" s="10"/>
      <c r="O30" s="43"/>
      <c r="P30" s="10"/>
      <c r="Q30" s="10"/>
    </row>
    <row r="31" spans="1:17" ht="18.75">
      <c r="A31" s="22">
        <v>17</v>
      </c>
      <c r="B31" s="36" t="s">
        <v>20</v>
      </c>
      <c r="C31" s="37" t="s">
        <v>21</v>
      </c>
      <c r="D31" s="37"/>
      <c r="E31" s="37" t="s">
        <v>1316</v>
      </c>
      <c r="F31" s="44" t="s">
        <v>1317</v>
      </c>
      <c r="G31" s="39">
        <v>5.65</v>
      </c>
      <c r="H31" s="47" t="s">
        <v>1318</v>
      </c>
      <c r="I31" s="41" t="s">
        <v>792</v>
      </c>
      <c r="J31" s="37">
        <v>0</v>
      </c>
      <c r="K31" s="16" t="s">
        <v>142</v>
      </c>
      <c r="L31" s="49"/>
      <c r="M31" s="10"/>
      <c r="N31" s="10"/>
      <c r="O31" s="43"/>
      <c r="P31" s="10"/>
      <c r="Q31" s="10"/>
    </row>
    <row r="32" spans="1:17" ht="56.25">
      <c r="A32" s="22">
        <v>18</v>
      </c>
      <c r="B32" s="36" t="s">
        <v>20</v>
      </c>
      <c r="C32" s="37" t="s">
        <v>21</v>
      </c>
      <c r="D32" s="37"/>
      <c r="E32" s="37" t="s">
        <v>1364</v>
      </c>
      <c r="F32" s="44" t="s">
        <v>1365</v>
      </c>
      <c r="G32" s="39">
        <v>354.65</v>
      </c>
      <c r="H32" s="47" t="s">
        <v>1366</v>
      </c>
      <c r="I32" s="41" t="s">
        <v>141</v>
      </c>
      <c r="J32" s="42" t="s">
        <v>24</v>
      </c>
      <c r="K32" s="16" t="s">
        <v>142</v>
      </c>
      <c r="L32" s="49"/>
      <c r="M32" s="10"/>
      <c r="N32" s="10"/>
      <c r="O32" s="43"/>
      <c r="P32" s="10"/>
      <c r="Q32" s="10"/>
    </row>
    <row r="33" spans="1:17" ht="112.5">
      <c r="A33" s="22">
        <v>19</v>
      </c>
      <c r="B33" s="36" t="s">
        <v>20</v>
      </c>
      <c r="C33" s="37" t="s">
        <v>21</v>
      </c>
      <c r="D33" s="37"/>
      <c r="E33" s="37" t="s">
        <v>1367</v>
      </c>
      <c r="F33" s="44" t="s">
        <v>1368</v>
      </c>
      <c r="G33" s="39">
        <v>655.9</v>
      </c>
      <c r="H33" s="47" t="s">
        <v>1369</v>
      </c>
      <c r="I33" s="41" t="s">
        <v>141</v>
      </c>
      <c r="J33" s="42" t="s">
        <v>24</v>
      </c>
      <c r="K33" s="16" t="s">
        <v>142</v>
      </c>
      <c r="L33" s="49"/>
      <c r="M33" s="10"/>
      <c r="N33" s="10"/>
      <c r="O33" s="43"/>
      <c r="P33" s="10"/>
      <c r="Q33" s="10"/>
    </row>
    <row r="34" spans="1:17" ht="18.75">
      <c r="A34" s="22">
        <v>20</v>
      </c>
      <c r="B34" s="36" t="s">
        <v>20</v>
      </c>
      <c r="C34" s="37" t="s">
        <v>21</v>
      </c>
      <c r="D34" s="37"/>
      <c r="E34" s="37" t="s">
        <v>1398</v>
      </c>
      <c r="F34" s="44" t="s">
        <v>1399</v>
      </c>
      <c r="G34" s="39">
        <v>14.38</v>
      </c>
      <c r="H34" s="47" t="s">
        <v>1400</v>
      </c>
      <c r="I34" s="41" t="s">
        <v>1393</v>
      </c>
      <c r="J34" s="42" t="s">
        <v>22</v>
      </c>
      <c r="K34" s="16" t="s">
        <v>142</v>
      </c>
      <c r="L34" s="49"/>
      <c r="M34" s="10"/>
      <c r="N34" s="10"/>
      <c r="O34" s="43"/>
      <c r="P34" s="10"/>
      <c r="Q34" s="10"/>
    </row>
    <row r="35" spans="1:17" ht="18.75">
      <c r="A35" s="22">
        <v>21</v>
      </c>
      <c r="B35" s="36" t="s">
        <v>20</v>
      </c>
      <c r="C35" s="37" t="s">
        <v>21</v>
      </c>
      <c r="D35" s="37"/>
      <c r="E35" s="37" t="s">
        <v>1429</v>
      </c>
      <c r="F35" s="44" t="s">
        <v>1430</v>
      </c>
      <c r="G35" s="39">
        <v>34.51</v>
      </c>
      <c r="H35" s="47" t="s">
        <v>1431</v>
      </c>
      <c r="I35" s="32" t="s">
        <v>1184</v>
      </c>
      <c r="J35" s="42" t="s">
        <v>24</v>
      </c>
      <c r="K35" s="16" t="s">
        <v>142</v>
      </c>
      <c r="L35" s="49"/>
      <c r="M35" s="10"/>
      <c r="N35" s="10"/>
      <c r="O35" s="43"/>
      <c r="P35" s="10"/>
      <c r="Q35" s="10"/>
    </row>
    <row r="36" spans="1:17" ht="37.5">
      <c r="A36" s="22">
        <v>22</v>
      </c>
      <c r="B36" s="36" t="s">
        <v>20</v>
      </c>
      <c r="C36" s="37" t="s">
        <v>21</v>
      </c>
      <c r="D36" s="37"/>
      <c r="E36" s="37" t="s">
        <v>1443</v>
      </c>
      <c r="F36" s="44" t="s">
        <v>1444</v>
      </c>
      <c r="G36" s="39">
        <v>6.98</v>
      </c>
      <c r="H36" s="47" t="s">
        <v>1445</v>
      </c>
      <c r="I36" s="32" t="s">
        <v>1446</v>
      </c>
      <c r="J36" s="262">
        <v>0</v>
      </c>
      <c r="K36" s="16" t="s">
        <v>142</v>
      </c>
      <c r="L36" s="49"/>
      <c r="M36" s="10"/>
      <c r="N36" s="10"/>
      <c r="O36" s="43"/>
      <c r="P36" s="10"/>
      <c r="Q36" s="10"/>
    </row>
    <row r="37" spans="1:17" ht="18.75">
      <c r="A37" s="22">
        <v>23</v>
      </c>
      <c r="B37" s="36" t="s">
        <v>20</v>
      </c>
      <c r="C37" s="37" t="s">
        <v>21</v>
      </c>
      <c r="D37" s="37"/>
      <c r="E37" s="37" t="s">
        <v>1486</v>
      </c>
      <c r="F37" s="44" t="s">
        <v>1482</v>
      </c>
      <c r="G37" s="39">
        <v>18.65</v>
      </c>
      <c r="H37" s="47" t="s">
        <v>584</v>
      </c>
      <c r="I37" s="41" t="s">
        <v>792</v>
      </c>
      <c r="J37" s="37">
        <v>0</v>
      </c>
      <c r="K37" s="16" t="s">
        <v>142</v>
      </c>
      <c r="L37" s="49"/>
      <c r="M37" s="10"/>
      <c r="N37" s="10"/>
      <c r="O37" s="43"/>
      <c r="P37" s="10"/>
      <c r="Q37" s="10"/>
    </row>
    <row r="38" spans="1:17" ht="18.75">
      <c r="A38" s="22">
        <v>24</v>
      </c>
      <c r="B38" s="36" t="s">
        <v>20</v>
      </c>
      <c r="C38" s="37" t="s">
        <v>21</v>
      </c>
      <c r="D38" s="37"/>
      <c r="E38" s="37" t="s">
        <v>1543</v>
      </c>
      <c r="F38" s="44" t="s">
        <v>1544</v>
      </c>
      <c r="G38" s="39">
        <v>4.33</v>
      </c>
      <c r="H38" s="47" t="s">
        <v>1545</v>
      </c>
      <c r="I38" s="41" t="s">
        <v>1373</v>
      </c>
      <c r="J38" s="37">
        <v>0</v>
      </c>
      <c r="K38" s="16" t="s">
        <v>142</v>
      </c>
      <c r="L38" s="49"/>
      <c r="M38" s="10"/>
      <c r="N38" s="10"/>
      <c r="O38" s="43"/>
      <c r="P38" s="10"/>
      <c r="Q38" s="10"/>
    </row>
    <row r="39" spans="1:17" ht="37.5">
      <c r="A39" s="22">
        <v>25</v>
      </c>
      <c r="B39" s="36" t="s">
        <v>20</v>
      </c>
      <c r="C39" s="37" t="s">
        <v>21</v>
      </c>
      <c r="D39" s="37"/>
      <c r="E39" s="37" t="s">
        <v>1542</v>
      </c>
      <c r="F39" s="44" t="s">
        <v>1546</v>
      </c>
      <c r="G39" s="39">
        <v>8.86</v>
      </c>
      <c r="H39" s="47" t="s">
        <v>1547</v>
      </c>
      <c r="I39" s="41" t="s">
        <v>1373</v>
      </c>
      <c r="J39" s="37">
        <v>0</v>
      </c>
      <c r="K39" s="16" t="s">
        <v>142</v>
      </c>
      <c r="L39" s="49"/>
      <c r="M39" s="10"/>
      <c r="N39" s="10"/>
      <c r="O39" s="43"/>
      <c r="P39" s="10"/>
      <c r="Q39" s="10"/>
    </row>
    <row r="40" spans="1:17" ht="56.25">
      <c r="A40" s="22">
        <v>26</v>
      </c>
      <c r="B40" s="36" t="s">
        <v>20</v>
      </c>
      <c r="C40" s="37" t="s">
        <v>21</v>
      </c>
      <c r="D40" s="37"/>
      <c r="E40" s="37" t="s">
        <v>1596</v>
      </c>
      <c r="F40" s="44" t="s">
        <v>1597</v>
      </c>
      <c r="G40" s="39">
        <v>6.98</v>
      </c>
      <c r="H40" s="47" t="s">
        <v>1598</v>
      </c>
      <c r="I40" s="94" t="s">
        <v>864</v>
      </c>
      <c r="J40" s="42" t="s">
        <v>22</v>
      </c>
      <c r="K40" s="16" t="s">
        <v>142</v>
      </c>
      <c r="L40" s="49"/>
      <c r="M40" s="10"/>
      <c r="N40" s="10"/>
      <c r="O40" s="43"/>
      <c r="P40" s="10"/>
      <c r="Q40" s="10"/>
    </row>
    <row r="41" spans="1:17" ht="18.75">
      <c r="A41" s="317">
        <v>27</v>
      </c>
      <c r="B41" s="36" t="s">
        <v>20</v>
      </c>
      <c r="C41" s="37" t="s">
        <v>21</v>
      </c>
      <c r="D41" s="37"/>
      <c r="E41" s="37" t="s">
        <v>1602</v>
      </c>
      <c r="F41" s="44" t="s">
        <v>1603</v>
      </c>
      <c r="G41" s="39">
        <v>22.58</v>
      </c>
      <c r="H41" s="47" t="s">
        <v>1604</v>
      </c>
      <c r="I41" s="22" t="s">
        <v>231</v>
      </c>
      <c r="J41" s="42" t="s">
        <v>22</v>
      </c>
      <c r="K41" s="16" t="s">
        <v>142</v>
      </c>
      <c r="L41" s="49"/>
      <c r="M41" s="10"/>
      <c r="N41" s="10"/>
      <c r="O41" s="43"/>
      <c r="P41" s="10"/>
      <c r="Q41" s="10"/>
    </row>
    <row r="42" spans="1:17" ht="15.75" customHeight="1">
      <c r="A42" s="323" t="s">
        <v>27</v>
      </c>
      <c r="B42" s="343"/>
      <c r="C42" s="344"/>
      <c r="D42" s="28"/>
      <c r="E42" s="28"/>
      <c r="F42" s="28"/>
      <c r="G42" s="56">
        <f>SUM(G15:G41)</f>
        <v>1561.3799999999999</v>
      </c>
      <c r="H42" s="56"/>
      <c r="I42" s="57"/>
      <c r="J42" s="31"/>
      <c r="K42" s="31"/>
      <c r="L42" s="22"/>
      <c r="M42" s="10"/>
      <c r="N42" s="10"/>
      <c r="O42" s="10"/>
      <c r="P42" s="10"/>
      <c r="Q42" s="10"/>
    </row>
    <row r="43" spans="1:17" ht="18.75">
      <c r="A43" s="22">
        <v>1</v>
      </c>
      <c r="B43" s="22" t="s">
        <v>29</v>
      </c>
      <c r="C43" s="22" t="s">
        <v>30</v>
      </c>
      <c r="D43" s="22" t="s">
        <v>160</v>
      </c>
      <c r="E43" s="33" t="s">
        <v>161</v>
      </c>
      <c r="F43" s="16" t="s">
        <v>928</v>
      </c>
      <c r="G43" s="19">
        <v>31.69</v>
      </c>
      <c r="H43" s="19" t="s">
        <v>162</v>
      </c>
      <c r="I43" s="21" t="s">
        <v>14</v>
      </c>
      <c r="J43" s="22" t="s">
        <v>31</v>
      </c>
      <c r="K43" s="16" t="s">
        <v>142</v>
      </c>
      <c r="L43" s="22"/>
      <c r="M43" s="10"/>
      <c r="N43" s="10"/>
      <c r="O43" s="10"/>
      <c r="P43" s="10"/>
      <c r="Q43" s="10"/>
    </row>
    <row r="44" spans="1:17" ht="18.75">
      <c r="A44" s="22">
        <v>2</v>
      </c>
      <c r="B44" s="22" t="s">
        <v>29</v>
      </c>
      <c r="C44" s="22" t="s">
        <v>30</v>
      </c>
      <c r="D44" s="22" t="s">
        <v>163</v>
      </c>
      <c r="E44" s="33" t="s">
        <v>164</v>
      </c>
      <c r="F44" s="58" t="s">
        <v>174</v>
      </c>
      <c r="G44" s="27">
        <v>108.62</v>
      </c>
      <c r="H44" s="59" t="s">
        <v>173</v>
      </c>
      <c r="I44" s="22" t="s">
        <v>18</v>
      </c>
      <c r="J44" s="22" t="s">
        <v>31</v>
      </c>
      <c r="K44" s="16" t="s">
        <v>142</v>
      </c>
      <c r="L44" s="22"/>
      <c r="M44" s="10"/>
      <c r="N44" s="10"/>
      <c r="O44" s="10"/>
      <c r="P44" s="10"/>
      <c r="Q44" s="10"/>
    </row>
    <row r="45" spans="1:17" ht="18.75">
      <c r="A45" s="22">
        <v>3</v>
      </c>
      <c r="B45" s="22" t="s">
        <v>29</v>
      </c>
      <c r="C45" s="22" t="s">
        <v>30</v>
      </c>
      <c r="D45" s="33">
        <v>0</v>
      </c>
      <c r="E45" s="33" t="s">
        <v>165</v>
      </c>
      <c r="F45" s="22" t="s">
        <v>177</v>
      </c>
      <c r="G45" s="27">
        <v>316.7</v>
      </c>
      <c r="H45" s="27" t="s">
        <v>166</v>
      </c>
      <c r="I45" s="22" t="s">
        <v>18</v>
      </c>
      <c r="J45" s="22" t="s">
        <v>31</v>
      </c>
      <c r="K45" s="16" t="s">
        <v>142</v>
      </c>
      <c r="L45" s="22"/>
      <c r="M45" s="10"/>
      <c r="N45" s="10"/>
      <c r="O45" s="10"/>
      <c r="P45" s="10"/>
      <c r="Q45" s="10"/>
    </row>
    <row r="46" spans="1:17" ht="37.5">
      <c r="A46" s="22">
        <v>4</v>
      </c>
      <c r="B46" s="22" t="s">
        <v>29</v>
      </c>
      <c r="C46" s="22" t="s">
        <v>30</v>
      </c>
      <c r="D46" s="33">
        <v>0</v>
      </c>
      <c r="E46" s="33" t="s">
        <v>1447</v>
      </c>
      <c r="F46" s="212" t="s">
        <v>1448</v>
      </c>
      <c r="G46" s="27">
        <v>22.05</v>
      </c>
      <c r="H46" s="263" t="s">
        <v>1449</v>
      </c>
      <c r="I46" s="22" t="s">
        <v>764</v>
      </c>
      <c r="J46" s="22" t="s">
        <v>1450</v>
      </c>
      <c r="K46" s="16" t="s">
        <v>142</v>
      </c>
      <c r="L46" s="22"/>
      <c r="M46" s="10"/>
      <c r="N46" s="10"/>
      <c r="O46" s="10"/>
      <c r="P46" s="10"/>
      <c r="Q46" s="10"/>
    </row>
    <row r="47" spans="1:17" ht="18.75">
      <c r="A47" s="22">
        <v>5</v>
      </c>
      <c r="B47" s="22" t="s">
        <v>29</v>
      </c>
      <c r="C47" s="22" t="s">
        <v>30</v>
      </c>
      <c r="D47" s="33">
        <v>0</v>
      </c>
      <c r="E47" s="33" t="s">
        <v>1466</v>
      </c>
      <c r="F47" s="58" t="s">
        <v>1467</v>
      </c>
      <c r="G47" s="27">
        <v>12.12</v>
      </c>
      <c r="H47" s="263" t="s">
        <v>1468</v>
      </c>
      <c r="I47" s="22" t="s">
        <v>231</v>
      </c>
      <c r="J47" s="22" t="s">
        <v>31</v>
      </c>
      <c r="K47" s="16" t="s">
        <v>142</v>
      </c>
      <c r="L47" s="22"/>
      <c r="M47" s="10"/>
      <c r="N47" s="10"/>
      <c r="O47" s="10"/>
      <c r="P47" s="10"/>
      <c r="Q47" s="10"/>
    </row>
    <row r="48" spans="1:17" ht="19.5" thickBot="1">
      <c r="A48" s="323" t="s">
        <v>32</v>
      </c>
      <c r="B48" s="324"/>
      <c r="C48" s="325"/>
      <c r="D48" s="31"/>
      <c r="E48" s="31"/>
      <c r="F48" s="60"/>
      <c r="G48" s="29">
        <f>SUM(G43:G47)</f>
        <v>491.18</v>
      </c>
      <c r="H48" s="61"/>
      <c r="I48" s="31"/>
      <c r="J48" s="31"/>
      <c r="K48" s="31"/>
      <c r="L48" s="22"/>
      <c r="M48" s="10"/>
      <c r="N48" s="10"/>
      <c r="O48" s="10"/>
      <c r="P48" s="10"/>
      <c r="Q48" s="10"/>
    </row>
    <row r="49" spans="1:17" ht="37.5">
      <c r="A49" s="22">
        <v>1</v>
      </c>
      <c r="B49" s="62" t="s">
        <v>33</v>
      </c>
      <c r="C49" s="62" t="s">
        <v>34</v>
      </c>
      <c r="D49" s="62" t="s">
        <v>169</v>
      </c>
      <c r="E49" s="63" t="s">
        <v>171</v>
      </c>
      <c r="F49" s="64" t="s">
        <v>167</v>
      </c>
      <c r="G49" s="65">
        <v>109.47</v>
      </c>
      <c r="H49" s="65" t="s">
        <v>168</v>
      </c>
      <c r="I49" s="66" t="s">
        <v>14</v>
      </c>
      <c r="J49" s="64" t="s">
        <v>35</v>
      </c>
      <c r="K49" s="67" t="s">
        <v>142</v>
      </c>
      <c r="L49" s="68"/>
      <c r="M49" s="69"/>
      <c r="N49" s="10"/>
      <c r="O49" s="10"/>
      <c r="P49" s="10"/>
      <c r="Q49" s="10"/>
    </row>
    <row r="50" spans="1:17" ht="37.5">
      <c r="A50" s="22">
        <v>2</v>
      </c>
      <c r="B50" s="22" t="s">
        <v>33</v>
      </c>
      <c r="C50" s="22" t="s">
        <v>34</v>
      </c>
      <c r="D50" s="22" t="s">
        <v>170</v>
      </c>
      <c r="E50" s="33" t="s">
        <v>172</v>
      </c>
      <c r="F50" s="58" t="s">
        <v>174</v>
      </c>
      <c r="G50" s="27">
        <v>108.62</v>
      </c>
      <c r="H50" s="59" t="s">
        <v>173</v>
      </c>
      <c r="I50" s="22" t="s">
        <v>18</v>
      </c>
      <c r="J50" s="58" t="s">
        <v>35</v>
      </c>
      <c r="K50" s="16" t="s">
        <v>142</v>
      </c>
      <c r="L50" s="58"/>
      <c r="M50" s="69"/>
      <c r="N50" s="10"/>
      <c r="O50" s="10"/>
      <c r="P50" s="10"/>
      <c r="Q50" s="10"/>
    </row>
    <row r="51" spans="1:17" ht="37.5">
      <c r="A51" s="22">
        <v>3</v>
      </c>
      <c r="B51" s="22" t="s">
        <v>33</v>
      </c>
      <c r="C51" s="22" t="s">
        <v>34</v>
      </c>
      <c r="D51" s="22" t="s">
        <v>175</v>
      </c>
      <c r="E51" s="33" t="s">
        <v>176</v>
      </c>
      <c r="F51" s="58" t="s">
        <v>178</v>
      </c>
      <c r="G51" s="27">
        <v>14.75</v>
      </c>
      <c r="H51" s="20" t="s">
        <v>179</v>
      </c>
      <c r="I51" s="41" t="s">
        <v>141</v>
      </c>
      <c r="J51" s="58" t="s">
        <v>35</v>
      </c>
      <c r="K51" s="16" t="s">
        <v>142</v>
      </c>
      <c r="L51" s="22"/>
      <c r="M51" s="10"/>
      <c r="N51" s="10"/>
      <c r="O51" s="10"/>
      <c r="P51" s="10"/>
      <c r="Q51" s="10"/>
    </row>
    <row r="52" spans="1:17" ht="37.5">
      <c r="A52" s="22">
        <v>4</v>
      </c>
      <c r="B52" s="22" t="s">
        <v>33</v>
      </c>
      <c r="C52" s="22" t="s">
        <v>34</v>
      </c>
      <c r="D52" s="22" t="s">
        <v>180</v>
      </c>
      <c r="E52" s="33" t="s">
        <v>181</v>
      </c>
      <c r="F52" s="58" t="s">
        <v>723</v>
      </c>
      <c r="G52" s="27">
        <v>11.45</v>
      </c>
      <c r="H52" s="59" t="s">
        <v>182</v>
      </c>
      <c r="I52" s="41" t="s">
        <v>141</v>
      </c>
      <c r="J52" s="58" t="s">
        <v>35</v>
      </c>
      <c r="K52" s="16" t="s">
        <v>142</v>
      </c>
      <c r="L52" s="22"/>
      <c r="M52" s="10"/>
      <c r="N52" s="10"/>
      <c r="O52" s="10"/>
      <c r="P52" s="10"/>
      <c r="Q52" s="10"/>
    </row>
    <row r="53" spans="1:17" ht="37.5">
      <c r="A53" s="22">
        <v>5</v>
      </c>
      <c r="B53" s="22" t="s">
        <v>33</v>
      </c>
      <c r="C53" s="22" t="s">
        <v>34</v>
      </c>
      <c r="D53" s="33">
        <v>0</v>
      </c>
      <c r="E53" s="33" t="s">
        <v>184</v>
      </c>
      <c r="F53" s="22" t="s">
        <v>183</v>
      </c>
      <c r="G53" s="27">
        <v>27.86</v>
      </c>
      <c r="H53" s="59" t="s">
        <v>166</v>
      </c>
      <c r="I53" s="22" t="s">
        <v>18</v>
      </c>
      <c r="J53" s="58" t="s">
        <v>35</v>
      </c>
      <c r="K53" s="16" t="s">
        <v>142</v>
      </c>
      <c r="L53" s="22"/>
      <c r="M53" s="10"/>
      <c r="N53" s="10"/>
      <c r="O53" s="10"/>
      <c r="P53" s="10"/>
      <c r="Q53" s="10"/>
    </row>
    <row r="54" spans="1:17" ht="56.25">
      <c r="A54" s="22">
        <v>6</v>
      </c>
      <c r="B54" s="22" t="s">
        <v>33</v>
      </c>
      <c r="C54" s="22" t="s">
        <v>34</v>
      </c>
      <c r="D54" s="22" t="s">
        <v>185</v>
      </c>
      <c r="E54" s="33" t="s">
        <v>186</v>
      </c>
      <c r="F54" s="22" t="s">
        <v>196</v>
      </c>
      <c r="G54" s="27">
        <v>600</v>
      </c>
      <c r="H54" s="27" t="s">
        <v>187</v>
      </c>
      <c r="I54" s="22" t="s">
        <v>18</v>
      </c>
      <c r="J54" s="58" t="s">
        <v>36</v>
      </c>
      <c r="K54" s="16" t="s">
        <v>142</v>
      </c>
      <c r="L54" s="22"/>
      <c r="M54" s="10"/>
      <c r="N54" s="10"/>
      <c r="O54" s="10"/>
      <c r="P54" s="10"/>
      <c r="Q54" s="10"/>
    </row>
    <row r="55" spans="1:17" ht="37.5">
      <c r="A55" s="22">
        <v>7</v>
      </c>
      <c r="B55" s="22" t="s">
        <v>33</v>
      </c>
      <c r="C55" s="22" t="s">
        <v>34</v>
      </c>
      <c r="D55" s="33">
        <v>0</v>
      </c>
      <c r="E55" s="33" t="s">
        <v>720</v>
      </c>
      <c r="F55" s="22" t="s">
        <v>724</v>
      </c>
      <c r="G55" s="27">
        <v>4.51</v>
      </c>
      <c r="H55" s="27" t="s">
        <v>725</v>
      </c>
      <c r="I55" s="35" t="s">
        <v>14</v>
      </c>
      <c r="J55" s="58" t="s">
        <v>35</v>
      </c>
      <c r="K55" s="16" t="s">
        <v>142</v>
      </c>
      <c r="L55" s="22"/>
      <c r="M55" s="10"/>
      <c r="N55" s="10"/>
      <c r="O55" s="10"/>
      <c r="P55" s="10"/>
      <c r="Q55" s="10"/>
    </row>
    <row r="56" spans="1:17" ht="37.5">
      <c r="A56" s="22">
        <v>8</v>
      </c>
      <c r="B56" s="22" t="s">
        <v>33</v>
      </c>
      <c r="C56" s="22" t="s">
        <v>34</v>
      </c>
      <c r="D56" s="33">
        <v>0</v>
      </c>
      <c r="E56" s="33" t="s">
        <v>721</v>
      </c>
      <c r="F56" s="22" t="s">
        <v>722</v>
      </c>
      <c r="G56" s="27">
        <v>1.95</v>
      </c>
      <c r="H56" s="27" t="s">
        <v>944</v>
      </c>
      <c r="I56" s="35" t="s">
        <v>14</v>
      </c>
      <c r="J56" s="58" t="s">
        <v>35</v>
      </c>
      <c r="K56" s="16" t="s">
        <v>142</v>
      </c>
      <c r="L56" s="22"/>
      <c r="M56" s="10"/>
      <c r="N56" s="10"/>
      <c r="O56" s="10"/>
      <c r="P56" s="10"/>
      <c r="Q56" s="10"/>
    </row>
    <row r="57" spans="1:17" ht="37.5">
      <c r="A57" s="70">
        <v>9</v>
      </c>
      <c r="B57" s="22" t="s">
        <v>33</v>
      </c>
      <c r="C57" s="22" t="s">
        <v>34</v>
      </c>
      <c r="D57" s="33">
        <v>0</v>
      </c>
      <c r="E57" s="33" t="s">
        <v>832</v>
      </c>
      <c r="F57" s="58" t="s">
        <v>833</v>
      </c>
      <c r="G57" s="27">
        <v>212.6</v>
      </c>
      <c r="H57" s="27" t="s">
        <v>834</v>
      </c>
      <c r="I57" s="22" t="s">
        <v>18</v>
      </c>
      <c r="J57" s="58" t="s">
        <v>35</v>
      </c>
      <c r="K57" s="16" t="s">
        <v>142</v>
      </c>
      <c r="L57" s="22"/>
      <c r="M57" s="10"/>
      <c r="N57" s="10"/>
      <c r="O57" s="10"/>
      <c r="P57" s="10"/>
      <c r="Q57" s="10"/>
    </row>
    <row r="58" spans="1:17" ht="37.5">
      <c r="A58" s="22">
        <v>10</v>
      </c>
      <c r="B58" s="22" t="s">
        <v>33</v>
      </c>
      <c r="C58" s="22" t="s">
        <v>34</v>
      </c>
      <c r="D58" s="33">
        <v>0</v>
      </c>
      <c r="E58" s="33" t="s">
        <v>1197</v>
      </c>
      <c r="F58" s="58" t="s">
        <v>1198</v>
      </c>
      <c r="G58" s="27">
        <v>35.98</v>
      </c>
      <c r="H58" s="27" t="s">
        <v>1199</v>
      </c>
      <c r="I58" s="22" t="s">
        <v>14</v>
      </c>
      <c r="J58" s="58" t="s">
        <v>35</v>
      </c>
      <c r="K58" s="16" t="s">
        <v>142</v>
      </c>
      <c r="L58" s="22"/>
      <c r="M58" s="10"/>
      <c r="N58" s="10"/>
      <c r="O58" s="10"/>
      <c r="P58" s="10"/>
      <c r="Q58" s="10"/>
    </row>
    <row r="59" spans="1:17" ht="37.5">
      <c r="A59" s="22">
        <v>11</v>
      </c>
      <c r="B59" s="22" t="s">
        <v>33</v>
      </c>
      <c r="C59" s="22" t="s">
        <v>34</v>
      </c>
      <c r="D59" s="33">
        <v>0</v>
      </c>
      <c r="E59" s="33" t="s">
        <v>1200</v>
      </c>
      <c r="F59" s="58" t="s">
        <v>1201</v>
      </c>
      <c r="G59" s="27">
        <v>8.03</v>
      </c>
      <c r="H59" s="27" t="s">
        <v>1202</v>
      </c>
      <c r="I59" s="22" t="s">
        <v>14</v>
      </c>
      <c r="J59" s="58" t="s">
        <v>35</v>
      </c>
      <c r="K59" s="16" t="s">
        <v>142</v>
      </c>
      <c r="L59" s="22"/>
      <c r="M59" s="10"/>
      <c r="N59" s="10"/>
      <c r="O59" s="10"/>
      <c r="P59" s="10"/>
      <c r="Q59" s="10"/>
    </row>
    <row r="60" spans="1:17" ht="56.25">
      <c r="A60" s="70">
        <v>12</v>
      </c>
      <c r="B60" s="22" t="s">
        <v>33</v>
      </c>
      <c r="C60" s="22" t="s">
        <v>34</v>
      </c>
      <c r="D60" s="33">
        <v>0</v>
      </c>
      <c r="E60" s="33" t="s">
        <v>1215</v>
      </c>
      <c r="F60" s="58" t="s">
        <v>1216</v>
      </c>
      <c r="G60" s="71">
        <v>565.66</v>
      </c>
      <c r="H60" s="27" t="s">
        <v>1217</v>
      </c>
      <c r="I60" s="22" t="s">
        <v>18</v>
      </c>
      <c r="J60" s="58" t="s">
        <v>35</v>
      </c>
      <c r="K60" s="16" t="s">
        <v>142</v>
      </c>
      <c r="L60" s="16"/>
      <c r="M60" s="10"/>
      <c r="N60" s="10"/>
      <c r="O60" s="10"/>
      <c r="P60" s="10"/>
      <c r="Q60" s="10"/>
    </row>
    <row r="61" spans="1:17" ht="18.75">
      <c r="A61" s="22">
        <v>13</v>
      </c>
      <c r="B61" s="22" t="s">
        <v>33</v>
      </c>
      <c r="C61" s="22" t="s">
        <v>34</v>
      </c>
      <c r="D61" s="33">
        <v>0</v>
      </c>
      <c r="E61" s="33" t="s">
        <v>1322</v>
      </c>
      <c r="F61" s="58" t="s">
        <v>1323</v>
      </c>
      <c r="G61" s="71">
        <v>12.18</v>
      </c>
      <c r="H61" s="27" t="s">
        <v>1324</v>
      </c>
      <c r="I61" s="22" t="s">
        <v>792</v>
      </c>
      <c r="J61" s="58" t="s">
        <v>1325</v>
      </c>
      <c r="K61" s="22" t="s">
        <v>142</v>
      </c>
      <c r="L61" s="22"/>
      <c r="M61" s="10"/>
      <c r="N61" s="10"/>
      <c r="O61" s="10"/>
      <c r="P61" s="10"/>
      <c r="Q61" s="10"/>
    </row>
    <row r="62" spans="1:17" ht="18.75">
      <c r="A62" s="22">
        <v>14</v>
      </c>
      <c r="B62" s="22" t="s">
        <v>33</v>
      </c>
      <c r="C62" s="22" t="s">
        <v>34</v>
      </c>
      <c r="D62" s="33">
        <v>0</v>
      </c>
      <c r="E62" s="33" t="s">
        <v>1463</v>
      </c>
      <c r="F62" s="214" t="s">
        <v>1464</v>
      </c>
      <c r="G62" s="71">
        <v>33.24</v>
      </c>
      <c r="H62" s="270" t="s">
        <v>1465</v>
      </c>
      <c r="I62" s="269" t="s">
        <v>231</v>
      </c>
      <c r="J62" s="58" t="s">
        <v>1325</v>
      </c>
      <c r="K62" s="22" t="s">
        <v>142</v>
      </c>
      <c r="L62" s="16"/>
      <c r="M62" s="10"/>
      <c r="N62" s="10"/>
      <c r="O62" s="10"/>
      <c r="P62" s="10"/>
      <c r="Q62" s="10"/>
    </row>
    <row r="63" spans="1:17" ht="18.75">
      <c r="A63" s="22">
        <v>15</v>
      </c>
      <c r="B63" s="22" t="s">
        <v>33</v>
      </c>
      <c r="C63" s="22" t="s">
        <v>34</v>
      </c>
      <c r="D63" s="33">
        <v>0</v>
      </c>
      <c r="E63" s="33" t="s">
        <v>1483</v>
      </c>
      <c r="F63" s="214" t="s">
        <v>1484</v>
      </c>
      <c r="G63" s="71">
        <v>5.61</v>
      </c>
      <c r="H63" s="270" t="s">
        <v>1485</v>
      </c>
      <c r="I63" s="22" t="s">
        <v>792</v>
      </c>
      <c r="J63" s="58" t="s">
        <v>1325</v>
      </c>
      <c r="K63" s="22" t="s">
        <v>142</v>
      </c>
      <c r="L63" s="16"/>
      <c r="M63" s="10"/>
      <c r="N63" s="10"/>
      <c r="O63" s="10"/>
      <c r="P63" s="10"/>
      <c r="Q63" s="10"/>
    </row>
    <row r="64" spans="1:17" ht="37.5">
      <c r="A64" s="22">
        <v>16</v>
      </c>
      <c r="B64" s="22" t="s">
        <v>33</v>
      </c>
      <c r="C64" s="22" t="s">
        <v>34</v>
      </c>
      <c r="D64" s="33">
        <v>0</v>
      </c>
      <c r="E64" s="33" t="s">
        <v>1599</v>
      </c>
      <c r="F64" s="58" t="s">
        <v>1601</v>
      </c>
      <c r="G64" s="71">
        <v>5.74</v>
      </c>
      <c r="H64" s="27" t="s">
        <v>1600</v>
      </c>
      <c r="I64" s="94" t="s">
        <v>864</v>
      </c>
      <c r="J64" s="58" t="s">
        <v>1325</v>
      </c>
      <c r="K64" s="22" t="s">
        <v>142</v>
      </c>
      <c r="L64" s="16"/>
      <c r="M64" s="10"/>
      <c r="N64" s="10"/>
      <c r="O64" s="10"/>
      <c r="P64" s="10"/>
      <c r="Q64" s="10"/>
    </row>
    <row r="65" spans="1:17" ht="18.75">
      <c r="A65" s="70">
        <v>17</v>
      </c>
      <c r="B65" s="22" t="s">
        <v>33</v>
      </c>
      <c r="C65" s="22" t="s">
        <v>34</v>
      </c>
      <c r="D65" s="33">
        <v>0</v>
      </c>
      <c r="E65" s="33" t="s">
        <v>1609</v>
      </c>
      <c r="F65" s="214" t="s">
        <v>1610</v>
      </c>
      <c r="G65" s="71">
        <v>11.11</v>
      </c>
      <c r="H65" s="27">
        <v>132</v>
      </c>
      <c r="I65" s="319" t="s">
        <v>434</v>
      </c>
      <c r="J65" s="320"/>
      <c r="K65" s="16" t="s">
        <v>1611</v>
      </c>
      <c r="L65" s="16"/>
      <c r="M65" s="10"/>
      <c r="N65" s="10"/>
      <c r="O65" s="10"/>
      <c r="P65" s="10"/>
      <c r="Q65" s="10"/>
    </row>
    <row r="66" spans="1:17" ht="16.5" customHeight="1" thickBot="1">
      <c r="A66" s="340" t="s">
        <v>37</v>
      </c>
      <c r="B66" s="341"/>
      <c r="C66" s="342"/>
      <c r="D66" s="72"/>
      <c r="E66" s="72"/>
      <c r="F66" s="73"/>
      <c r="G66" s="74">
        <f>SUM(G49:G65)</f>
        <v>1768.76</v>
      </c>
      <c r="H66" s="75"/>
      <c r="I66" s="76"/>
      <c r="J66" s="72"/>
      <c r="K66" s="72"/>
      <c r="L66" s="72"/>
      <c r="M66" s="10"/>
      <c r="N66" s="10"/>
      <c r="O66" s="10"/>
      <c r="P66" s="10"/>
      <c r="Q66" s="10"/>
    </row>
    <row r="67" spans="1:17" ht="18.75">
      <c r="A67" s="77">
        <v>1</v>
      </c>
      <c r="B67" s="32" t="s">
        <v>38</v>
      </c>
      <c r="C67" s="32" t="s">
        <v>39</v>
      </c>
      <c r="D67" s="32" t="s">
        <v>188</v>
      </c>
      <c r="E67" s="22" t="s">
        <v>189</v>
      </c>
      <c r="F67" s="32" t="s">
        <v>929</v>
      </c>
      <c r="G67" s="33">
        <v>10.83</v>
      </c>
      <c r="H67" s="27" t="s">
        <v>190</v>
      </c>
      <c r="I67" s="22" t="s">
        <v>14</v>
      </c>
      <c r="J67" s="33">
        <v>0</v>
      </c>
      <c r="K67" s="16" t="s">
        <v>142</v>
      </c>
      <c r="L67" s="32"/>
      <c r="M67" s="10"/>
      <c r="N67" s="10"/>
      <c r="O67" s="10"/>
      <c r="P67" s="10"/>
      <c r="Q67" s="10"/>
    </row>
    <row r="68" spans="1:17" ht="18.75">
      <c r="A68" s="78">
        <v>2</v>
      </c>
      <c r="B68" s="32" t="s">
        <v>38</v>
      </c>
      <c r="C68" s="32" t="s">
        <v>39</v>
      </c>
      <c r="D68" s="32" t="s">
        <v>359</v>
      </c>
      <c r="E68" s="22" t="s">
        <v>361</v>
      </c>
      <c r="F68" s="35" t="s">
        <v>360</v>
      </c>
      <c r="G68" s="33">
        <v>2.92</v>
      </c>
      <c r="H68" s="79">
        <v>980</v>
      </c>
      <c r="I68" s="22" t="s">
        <v>18</v>
      </c>
      <c r="J68" s="33">
        <v>0</v>
      </c>
      <c r="K68" s="16" t="s">
        <v>142</v>
      </c>
      <c r="L68" s="32"/>
      <c r="M68" s="10"/>
      <c r="N68" s="10"/>
      <c r="O68" s="10"/>
      <c r="P68" s="10"/>
      <c r="Q68" s="10"/>
    </row>
    <row r="69" spans="1:17" ht="18.75">
      <c r="A69" s="78">
        <v>3</v>
      </c>
      <c r="B69" s="32" t="s">
        <v>38</v>
      </c>
      <c r="C69" s="32" t="s">
        <v>39</v>
      </c>
      <c r="D69" s="32"/>
      <c r="E69" s="22" t="s">
        <v>1221</v>
      </c>
      <c r="F69" s="35" t="s">
        <v>1222</v>
      </c>
      <c r="G69" s="33">
        <v>6.54</v>
      </c>
      <c r="H69" s="79" t="s">
        <v>1223</v>
      </c>
      <c r="I69" s="22" t="s">
        <v>14</v>
      </c>
      <c r="J69" s="33">
        <v>0</v>
      </c>
      <c r="K69" s="16" t="s">
        <v>142</v>
      </c>
      <c r="L69" s="32"/>
      <c r="M69" s="10"/>
      <c r="N69" s="10"/>
      <c r="O69" s="10"/>
      <c r="P69" s="10"/>
      <c r="Q69" s="10"/>
    </row>
    <row r="70" spans="1:17" ht="18.75">
      <c r="A70" s="77">
        <v>4</v>
      </c>
      <c r="B70" s="32" t="s">
        <v>38</v>
      </c>
      <c r="C70" s="32" t="s">
        <v>39</v>
      </c>
      <c r="D70" s="32"/>
      <c r="E70" s="22" t="s">
        <v>1394</v>
      </c>
      <c r="F70" s="36" t="s">
        <v>1395</v>
      </c>
      <c r="G70" s="33">
        <v>1.86</v>
      </c>
      <c r="H70" s="79" t="s">
        <v>1397</v>
      </c>
      <c r="I70" s="260" t="s">
        <v>1393</v>
      </c>
      <c r="J70" s="257">
        <v>0</v>
      </c>
      <c r="K70" s="260" t="s">
        <v>142</v>
      </c>
      <c r="L70" s="32"/>
      <c r="M70" s="10"/>
      <c r="N70" s="10"/>
      <c r="O70" s="10"/>
      <c r="P70" s="10"/>
      <c r="Q70" s="10"/>
    </row>
    <row r="71" spans="1:17" ht="15.75" customHeight="1">
      <c r="A71" s="357" t="s">
        <v>43</v>
      </c>
      <c r="B71" s="360"/>
      <c r="C71" s="361"/>
      <c r="D71" s="247"/>
      <c r="E71" s="247"/>
      <c r="F71" s="248"/>
      <c r="G71" s="251">
        <f>SUM(G67:G70)</f>
        <v>22.15</v>
      </c>
      <c r="H71" s="246"/>
      <c r="I71" s="247"/>
      <c r="J71" s="249"/>
      <c r="K71" s="250"/>
      <c r="L71" s="247"/>
      <c r="M71" s="10"/>
      <c r="N71" s="10"/>
      <c r="O71" s="10"/>
      <c r="P71" s="10"/>
      <c r="Q71" s="10"/>
    </row>
    <row r="72" spans="1:17" ht="15.75" customHeight="1">
      <c r="A72" s="254">
        <v>1</v>
      </c>
      <c r="B72" s="255" t="s">
        <v>1389</v>
      </c>
      <c r="C72" s="256" t="s">
        <v>1390</v>
      </c>
      <c r="D72" s="256"/>
      <c r="E72" s="222" t="s">
        <v>1391</v>
      </c>
      <c r="F72" s="36" t="s">
        <v>1396</v>
      </c>
      <c r="G72" s="258">
        <v>0.2</v>
      </c>
      <c r="H72" s="259" t="s">
        <v>1091</v>
      </c>
      <c r="I72" s="260" t="s">
        <v>1393</v>
      </c>
      <c r="J72" s="257">
        <v>0</v>
      </c>
      <c r="K72" s="260" t="s">
        <v>142</v>
      </c>
      <c r="L72" s="260"/>
      <c r="M72" s="10"/>
      <c r="N72" s="10"/>
      <c r="O72" s="10"/>
      <c r="P72" s="10"/>
      <c r="Q72" s="10"/>
    </row>
    <row r="73" spans="1:17" ht="15.75" customHeight="1">
      <c r="A73" s="252"/>
      <c r="B73" s="252"/>
      <c r="C73" s="252"/>
      <c r="D73" s="36"/>
      <c r="E73" s="36"/>
      <c r="F73" s="36"/>
      <c r="G73" s="257"/>
      <c r="H73" s="259"/>
      <c r="I73" s="260"/>
      <c r="J73" s="257"/>
      <c r="K73" s="260"/>
      <c r="L73" s="260"/>
      <c r="M73" s="10"/>
      <c r="N73" s="10"/>
      <c r="O73" s="10"/>
      <c r="P73" s="10"/>
      <c r="Q73" s="10"/>
    </row>
    <row r="74" spans="1:17" ht="15.75" customHeight="1">
      <c r="A74" s="323" t="s">
        <v>1392</v>
      </c>
      <c r="B74" s="324"/>
      <c r="C74" s="325"/>
      <c r="D74" s="57"/>
      <c r="E74" s="57"/>
      <c r="F74" s="57"/>
      <c r="G74" s="271">
        <f>SUM(G72:G73)</f>
        <v>0.2</v>
      </c>
      <c r="H74" s="144"/>
      <c r="I74" s="57"/>
      <c r="J74" s="28"/>
      <c r="K74" s="57"/>
      <c r="L74" s="57"/>
      <c r="M74" s="10"/>
      <c r="N74" s="10"/>
      <c r="O74" s="10"/>
      <c r="P74" s="10"/>
      <c r="Q74" s="10"/>
    </row>
    <row r="75" spans="1:17" ht="37.5">
      <c r="A75" s="77">
        <v>1</v>
      </c>
      <c r="B75" s="22" t="s">
        <v>42</v>
      </c>
      <c r="C75" s="22" t="s">
        <v>41</v>
      </c>
      <c r="D75" s="33">
        <v>0</v>
      </c>
      <c r="E75" s="22" t="s">
        <v>191</v>
      </c>
      <c r="F75" s="26" t="s">
        <v>192</v>
      </c>
      <c r="G75" s="33">
        <v>0.66</v>
      </c>
      <c r="H75" s="82">
        <v>320</v>
      </c>
      <c r="I75" s="32" t="s">
        <v>193</v>
      </c>
      <c r="J75" s="33">
        <v>0</v>
      </c>
      <c r="K75" s="16" t="s">
        <v>142</v>
      </c>
      <c r="L75" s="22"/>
      <c r="M75" s="10"/>
      <c r="N75" s="10"/>
      <c r="O75" s="10"/>
      <c r="P75" s="253"/>
      <c r="Q75" s="10"/>
    </row>
    <row r="76" spans="1:17" ht="15.75" customHeight="1" thickBot="1">
      <c r="A76" s="362" t="s">
        <v>1224</v>
      </c>
      <c r="B76" s="363"/>
      <c r="C76" s="364"/>
      <c r="D76" s="31"/>
      <c r="E76" s="57"/>
      <c r="F76" s="83"/>
      <c r="G76" s="74">
        <f>SUM(G75:G75)</f>
        <v>0.66</v>
      </c>
      <c r="H76" s="75"/>
      <c r="I76" s="31"/>
      <c r="J76" s="28"/>
      <c r="K76" s="72"/>
      <c r="L76" s="31"/>
      <c r="M76" s="10"/>
      <c r="N76" s="10"/>
      <c r="O76" s="10"/>
      <c r="P76" s="10"/>
      <c r="Q76" s="10"/>
    </row>
    <row r="77" spans="1:17" ht="37.5">
      <c r="A77" s="77">
        <v>1</v>
      </c>
      <c r="B77" s="26" t="s">
        <v>46</v>
      </c>
      <c r="C77" s="32" t="s">
        <v>49</v>
      </c>
      <c r="D77" s="32" t="s">
        <v>204</v>
      </c>
      <c r="E77" s="32" t="s">
        <v>219</v>
      </c>
      <c r="F77" s="32" t="s">
        <v>205</v>
      </c>
      <c r="G77" s="27">
        <v>23</v>
      </c>
      <c r="H77" s="59" t="s">
        <v>206</v>
      </c>
      <c r="I77" s="35" t="s">
        <v>51</v>
      </c>
      <c r="J77" s="32" t="s">
        <v>44</v>
      </c>
      <c r="K77" s="16" t="s">
        <v>142</v>
      </c>
      <c r="L77" s="32"/>
      <c r="M77" s="10"/>
      <c r="N77" s="10"/>
      <c r="O77" s="10"/>
      <c r="P77" s="10"/>
      <c r="Q77" s="10"/>
    </row>
    <row r="78" spans="1:17" ht="37.5">
      <c r="A78" s="77">
        <v>2</v>
      </c>
      <c r="B78" s="26" t="s">
        <v>46</v>
      </c>
      <c r="C78" s="32" t="s">
        <v>49</v>
      </c>
      <c r="D78" s="32" t="s">
        <v>207</v>
      </c>
      <c r="E78" s="32" t="s">
        <v>220</v>
      </c>
      <c r="F78" s="32" t="s">
        <v>209</v>
      </c>
      <c r="G78" s="27">
        <v>8.6</v>
      </c>
      <c r="H78" s="59" t="s">
        <v>208</v>
      </c>
      <c r="I78" s="35" t="s">
        <v>25</v>
      </c>
      <c r="J78" s="26" t="s">
        <v>50</v>
      </c>
      <c r="K78" s="16" t="s">
        <v>142</v>
      </c>
      <c r="L78" s="32"/>
      <c r="M78" s="10"/>
      <c r="N78" s="10"/>
      <c r="O78" s="10"/>
      <c r="P78" s="10"/>
      <c r="Q78" s="10"/>
    </row>
    <row r="79" spans="1:17" ht="37.5">
      <c r="A79" s="77">
        <v>3</v>
      </c>
      <c r="B79" s="26" t="s">
        <v>46</v>
      </c>
      <c r="C79" s="32" t="s">
        <v>49</v>
      </c>
      <c r="D79" s="32" t="s">
        <v>210</v>
      </c>
      <c r="E79" s="32" t="s">
        <v>221</v>
      </c>
      <c r="F79" s="32" t="s">
        <v>211</v>
      </c>
      <c r="G79" s="27">
        <v>10.4</v>
      </c>
      <c r="H79" s="27" t="s">
        <v>212</v>
      </c>
      <c r="I79" s="35" t="s">
        <v>25</v>
      </c>
      <c r="J79" s="26" t="s">
        <v>50</v>
      </c>
      <c r="K79" s="16" t="s">
        <v>142</v>
      </c>
      <c r="L79" s="32"/>
      <c r="M79" s="10"/>
      <c r="N79" s="10"/>
      <c r="O79" s="10"/>
      <c r="P79" s="10"/>
      <c r="Q79" s="10"/>
    </row>
    <row r="80" spans="1:17" ht="37.5">
      <c r="A80" s="77">
        <v>4</v>
      </c>
      <c r="B80" s="26" t="s">
        <v>46</v>
      </c>
      <c r="C80" s="32" t="s">
        <v>49</v>
      </c>
      <c r="D80" s="32" t="s">
        <v>213</v>
      </c>
      <c r="E80" s="32" t="s">
        <v>222</v>
      </c>
      <c r="F80" s="32" t="s">
        <v>214</v>
      </c>
      <c r="G80" s="27">
        <v>5</v>
      </c>
      <c r="H80" s="27" t="s">
        <v>215</v>
      </c>
      <c r="I80" s="35" t="s">
        <v>25</v>
      </c>
      <c r="J80" s="26" t="s">
        <v>50</v>
      </c>
      <c r="K80" s="16" t="s">
        <v>142</v>
      </c>
      <c r="L80" s="32"/>
      <c r="M80" s="10"/>
      <c r="N80" s="10"/>
      <c r="O80" s="10"/>
      <c r="P80" s="10"/>
      <c r="Q80" s="10"/>
    </row>
    <row r="81" spans="1:17" ht="37.5">
      <c r="A81" s="77">
        <v>5</v>
      </c>
      <c r="B81" s="26" t="s">
        <v>46</v>
      </c>
      <c r="C81" s="32" t="s">
        <v>49</v>
      </c>
      <c r="D81" s="32" t="s">
        <v>216</v>
      </c>
      <c r="E81" s="32" t="s">
        <v>223</v>
      </c>
      <c r="F81" s="32" t="s">
        <v>217</v>
      </c>
      <c r="G81" s="27">
        <v>13.43</v>
      </c>
      <c r="H81" s="27" t="s">
        <v>218</v>
      </c>
      <c r="I81" s="35" t="s">
        <v>25</v>
      </c>
      <c r="J81" s="26" t="s">
        <v>50</v>
      </c>
      <c r="K81" s="16" t="s">
        <v>142</v>
      </c>
      <c r="L81" s="32"/>
      <c r="M81" s="10"/>
      <c r="N81" s="10"/>
      <c r="O81" s="10"/>
      <c r="P81" s="10"/>
      <c r="Q81" s="10"/>
    </row>
    <row r="82" spans="1:17" ht="37.5">
      <c r="A82" s="77">
        <v>6</v>
      </c>
      <c r="B82" s="26" t="s">
        <v>46</v>
      </c>
      <c r="C82" s="32" t="s">
        <v>49</v>
      </c>
      <c r="D82" s="32" t="s">
        <v>225</v>
      </c>
      <c r="E82" s="32" t="s">
        <v>224</v>
      </c>
      <c r="F82" s="32" t="s">
        <v>945</v>
      </c>
      <c r="G82" s="27">
        <v>8.08</v>
      </c>
      <c r="H82" s="59" t="s">
        <v>226</v>
      </c>
      <c r="I82" s="35" t="s">
        <v>25</v>
      </c>
      <c r="J82" s="26" t="s">
        <v>50</v>
      </c>
      <c r="K82" s="16" t="s">
        <v>142</v>
      </c>
      <c r="L82" s="32"/>
      <c r="M82" s="10"/>
      <c r="N82" s="10"/>
      <c r="O82" s="10"/>
      <c r="P82" s="10"/>
      <c r="Q82" s="10"/>
    </row>
    <row r="83" spans="1:17" ht="37.5">
      <c r="A83" s="77">
        <v>7</v>
      </c>
      <c r="B83" s="26" t="s">
        <v>46</v>
      </c>
      <c r="C83" s="32" t="s">
        <v>49</v>
      </c>
      <c r="D83" s="32" t="s">
        <v>228</v>
      </c>
      <c r="E83" s="32" t="s">
        <v>227</v>
      </c>
      <c r="F83" s="26" t="s">
        <v>229</v>
      </c>
      <c r="G83" s="27">
        <v>6.15</v>
      </c>
      <c r="H83" s="27" t="s">
        <v>230</v>
      </c>
      <c r="I83" s="32" t="s">
        <v>231</v>
      </c>
      <c r="J83" s="32" t="s">
        <v>44</v>
      </c>
      <c r="K83" s="16" t="s">
        <v>142</v>
      </c>
      <c r="L83" s="32"/>
      <c r="M83" s="10"/>
      <c r="N83" s="10"/>
      <c r="O83" s="10"/>
      <c r="P83" s="10"/>
      <c r="Q83" s="10"/>
    </row>
    <row r="84" spans="1:17" ht="31.5" customHeight="1">
      <c r="A84" s="77">
        <v>8</v>
      </c>
      <c r="B84" s="26" t="s">
        <v>46</v>
      </c>
      <c r="C84" s="32" t="s">
        <v>49</v>
      </c>
      <c r="D84" s="32" t="s">
        <v>232</v>
      </c>
      <c r="E84" s="32" t="s">
        <v>233</v>
      </c>
      <c r="F84" s="32" t="s">
        <v>946</v>
      </c>
      <c r="G84" s="27">
        <v>13.7</v>
      </c>
      <c r="H84" s="27" t="s">
        <v>234</v>
      </c>
      <c r="I84" s="32" t="s">
        <v>231</v>
      </c>
      <c r="J84" s="32" t="s">
        <v>44</v>
      </c>
      <c r="K84" s="16" t="s">
        <v>142</v>
      </c>
      <c r="L84" s="32"/>
      <c r="M84" s="10"/>
      <c r="N84" s="10"/>
      <c r="O84" s="10"/>
      <c r="P84" s="10"/>
      <c r="Q84" s="10"/>
    </row>
    <row r="85" spans="1:17" ht="37.5">
      <c r="A85" s="84">
        <v>9</v>
      </c>
      <c r="B85" s="85" t="s">
        <v>46</v>
      </c>
      <c r="C85" s="86" t="s">
        <v>49</v>
      </c>
      <c r="D85" s="86" t="s">
        <v>238</v>
      </c>
      <c r="E85" s="86" t="s">
        <v>239</v>
      </c>
      <c r="F85" s="86" t="s">
        <v>240</v>
      </c>
      <c r="G85" s="87">
        <v>11.7</v>
      </c>
      <c r="H85" s="88" t="s">
        <v>241</v>
      </c>
      <c r="I85" s="86" t="s">
        <v>51</v>
      </c>
      <c r="J85" s="86" t="s">
        <v>44</v>
      </c>
      <c r="K85" s="89" t="s">
        <v>142</v>
      </c>
      <c r="L85" s="85" t="s">
        <v>924</v>
      </c>
      <c r="M85" s="10"/>
      <c r="N85" s="10"/>
      <c r="O85" s="10"/>
      <c r="P85" s="10"/>
      <c r="Q85" s="10"/>
    </row>
    <row r="86" spans="1:17" ht="37.5">
      <c r="A86" s="90">
        <v>10</v>
      </c>
      <c r="B86" s="23" t="s">
        <v>46</v>
      </c>
      <c r="C86" s="91" t="s">
        <v>49</v>
      </c>
      <c r="D86" s="91" t="s">
        <v>242</v>
      </c>
      <c r="E86" s="91" t="s">
        <v>246</v>
      </c>
      <c r="F86" s="91" t="s">
        <v>243</v>
      </c>
      <c r="G86" s="92">
        <v>13.1</v>
      </c>
      <c r="H86" s="24" t="s">
        <v>245</v>
      </c>
      <c r="I86" s="91" t="s">
        <v>244</v>
      </c>
      <c r="J86" s="91" t="s">
        <v>44</v>
      </c>
      <c r="K86" s="93" t="s">
        <v>142</v>
      </c>
      <c r="L86" s="91"/>
      <c r="M86" s="10"/>
      <c r="N86" s="10"/>
      <c r="O86" s="10"/>
      <c r="P86" s="10"/>
      <c r="Q86" s="10"/>
    </row>
    <row r="87" spans="1:17" ht="37.5">
      <c r="A87" s="90">
        <v>11</v>
      </c>
      <c r="B87" s="23" t="s">
        <v>46</v>
      </c>
      <c r="C87" s="91" t="s">
        <v>49</v>
      </c>
      <c r="D87" s="91" t="s">
        <v>242</v>
      </c>
      <c r="E87" s="91" t="s">
        <v>420</v>
      </c>
      <c r="F87" s="91" t="s">
        <v>418</v>
      </c>
      <c r="G87" s="92">
        <v>15</v>
      </c>
      <c r="H87" s="24" t="s">
        <v>419</v>
      </c>
      <c r="I87" s="35" t="s">
        <v>25</v>
      </c>
      <c r="J87" s="26" t="s">
        <v>50</v>
      </c>
      <c r="K87" s="16" t="s">
        <v>142</v>
      </c>
      <c r="L87" s="91"/>
      <c r="M87" s="10"/>
      <c r="N87" s="10"/>
      <c r="O87" s="10"/>
      <c r="P87" s="10"/>
      <c r="Q87" s="10"/>
    </row>
    <row r="88" spans="1:113" s="1" customFormat="1" ht="37.5">
      <c r="A88" s="22">
        <v>12</v>
      </c>
      <c r="B88" s="23" t="s">
        <v>46</v>
      </c>
      <c r="C88" s="91" t="s">
        <v>49</v>
      </c>
      <c r="D88" s="99">
        <v>0</v>
      </c>
      <c r="E88" s="91" t="s">
        <v>773</v>
      </c>
      <c r="F88" s="26" t="s">
        <v>771</v>
      </c>
      <c r="G88" s="97">
        <v>44.45</v>
      </c>
      <c r="H88" s="100">
        <v>1000</v>
      </c>
      <c r="I88" s="94" t="s">
        <v>244</v>
      </c>
      <c r="J88" s="101" t="s">
        <v>774</v>
      </c>
      <c r="K88" s="98" t="s">
        <v>142</v>
      </c>
      <c r="L88" s="32"/>
      <c r="M88" s="307"/>
      <c r="N88" s="307"/>
      <c r="O88" s="43"/>
      <c r="P88" s="43"/>
      <c r="Q88" s="4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</row>
    <row r="89" spans="1:17" s="2" customFormat="1" ht="37.5">
      <c r="A89" s="78">
        <v>13</v>
      </c>
      <c r="B89" s="23" t="s">
        <v>46</v>
      </c>
      <c r="C89" s="91" t="s">
        <v>49</v>
      </c>
      <c r="D89" s="99">
        <v>0</v>
      </c>
      <c r="E89" s="91" t="s">
        <v>775</v>
      </c>
      <c r="F89" s="26" t="s">
        <v>776</v>
      </c>
      <c r="G89" s="97">
        <v>18.1</v>
      </c>
      <c r="H89" s="100">
        <v>950</v>
      </c>
      <c r="I89" s="94" t="s">
        <v>244</v>
      </c>
      <c r="J89" s="101" t="s">
        <v>774</v>
      </c>
      <c r="K89" s="98" t="s">
        <v>142</v>
      </c>
      <c r="L89" s="32"/>
      <c r="M89" s="43"/>
      <c r="N89" s="43"/>
      <c r="O89" s="43"/>
      <c r="P89" s="43"/>
      <c r="Q89" s="43"/>
    </row>
    <row r="90" spans="1:17" s="2" customFormat="1" ht="37.5">
      <c r="A90" s="78">
        <v>14</v>
      </c>
      <c r="B90" s="23" t="s">
        <v>46</v>
      </c>
      <c r="C90" s="91" t="s">
        <v>49</v>
      </c>
      <c r="D90" s="99">
        <v>0</v>
      </c>
      <c r="E90" s="91" t="s">
        <v>777</v>
      </c>
      <c r="F90" s="26" t="s">
        <v>778</v>
      </c>
      <c r="G90" s="97">
        <v>36.9</v>
      </c>
      <c r="H90" s="100">
        <v>1150</v>
      </c>
      <c r="I90" s="94" t="s">
        <v>244</v>
      </c>
      <c r="J90" s="101" t="s">
        <v>774</v>
      </c>
      <c r="K90" s="98" t="s">
        <v>142</v>
      </c>
      <c r="L90" s="32"/>
      <c r="M90" s="43"/>
      <c r="N90" s="43"/>
      <c r="O90" s="43"/>
      <c r="P90" s="43"/>
      <c r="Q90" s="43"/>
    </row>
    <row r="91" spans="1:17" s="2" customFormat="1" ht="37.5">
      <c r="A91" s="78">
        <v>15</v>
      </c>
      <c r="B91" s="23" t="s">
        <v>46</v>
      </c>
      <c r="C91" s="91" t="s">
        <v>49</v>
      </c>
      <c r="D91" s="99">
        <v>0</v>
      </c>
      <c r="E91" s="91" t="s">
        <v>781</v>
      </c>
      <c r="F91" s="26" t="s">
        <v>782</v>
      </c>
      <c r="G91" s="97">
        <v>26.97</v>
      </c>
      <c r="H91" s="100">
        <v>1200</v>
      </c>
      <c r="I91" s="94" t="s">
        <v>244</v>
      </c>
      <c r="J91" s="101" t="s">
        <v>774</v>
      </c>
      <c r="K91" s="98" t="s">
        <v>142</v>
      </c>
      <c r="L91" s="32"/>
      <c r="M91" s="43"/>
      <c r="N91" s="43"/>
      <c r="O91" s="43"/>
      <c r="P91" s="43"/>
      <c r="Q91" s="43"/>
    </row>
    <row r="92" spans="1:17" s="2" customFormat="1" ht="37.5">
      <c r="A92" s="78">
        <v>16</v>
      </c>
      <c r="B92" s="23" t="s">
        <v>46</v>
      </c>
      <c r="C92" s="91" t="s">
        <v>49</v>
      </c>
      <c r="D92" s="99">
        <v>0</v>
      </c>
      <c r="E92" s="91" t="s">
        <v>783</v>
      </c>
      <c r="F92" s="26" t="s">
        <v>784</v>
      </c>
      <c r="G92" s="97">
        <v>33.4</v>
      </c>
      <c r="H92" s="100" t="s">
        <v>785</v>
      </c>
      <c r="I92" s="94" t="s">
        <v>244</v>
      </c>
      <c r="J92" s="101" t="s">
        <v>774</v>
      </c>
      <c r="K92" s="98" t="s">
        <v>142</v>
      </c>
      <c r="L92" s="32"/>
      <c r="M92" s="43"/>
      <c r="N92" s="43"/>
      <c r="O92" s="43"/>
      <c r="P92" s="43"/>
      <c r="Q92" s="43"/>
    </row>
    <row r="93" spans="1:17" s="2" customFormat="1" ht="37.5">
      <c r="A93" s="78">
        <v>17</v>
      </c>
      <c r="B93" s="94" t="s">
        <v>46</v>
      </c>
      <c r="C93" s="95" t="s">
        <v>49</v>
      </c>
      <c r="D93" s="96">
        <v>0</v>
      </c>
      <c r="E93" s="94" t="s">
        <v>772</v>
      </c>
      <c r="F93" s="26" t="s">
        <v>762</v>
      </c>
      <c r="G93" s="97">
        <v>94.03</v>
      </c>
      <c r="H93" s="97" t="s">
        <v>763</v>
      </c>
      <c r="I93" s="94" t="s">
        <v>764</v>
      </c>
      <c r="J93" s="91" t="s">
        <v>44</v>
      </c>
      <c r="K93" s="93" t="s">
        <v>142</v>
      </c>
      <c r="L93" s="32"/>
      <c r="M93" s="43"/>
      <c r="N93" s="43"/>
      <c r="O93" s="43"/>
      <c r="P93" s="43"/>
      <c r="Q93" s="43"/>
    </row>
    <row r="94" spans="1:17" s="2" customFormat="1" ht="37.5">
      <c r="A94" s="78">
        <v>18</v>
      </c>
      <c r="B94" s="94" t="s">
        <v>46</v>
      </c>
      <c r="C94" s="95" t="s">
        <v>49</v>
      </c>
      <c r="D94" s="96">
        <v>0</v>
      </c>
      <c r="E94" s="94" t="s">
        <v>934</v>
      </c>
      <c r="F94" s="26" t="s">
        <v>932</v>
      </c>
      <c r="G94" s="97">
        <v>32.3</v>
      </c>
      <c r="H94" s="100" t="s">
        <v>933</v>
      </c>
      <c r="I94" s="94" t="s">
        <v>764</v>
      </c>
      <c r="J94" s="91" t="s">
        <v>44</v>
      </c>
      <c r="K94" s="93" t="s">
        <v>142</v>
      </c>
      <c r="L94" s="32"/>
      <c r="M94" s="43"/>
      <c r="N94" s="43"/>
      <c r="O94" s="43"/>
      <c r="P94" s="43"/>
      <c r="Q94" s="43"/>
    </row>
    <row r="95" spans="1:17" s="2" customFormat="1" ht="37.5">
      <c r="A95" s="78">
        <v>19</v>
      </c>
      <c r="B95" s="94" t="s">
        <v>46</v>
      </c>
      <c r="C95" s="95" t="s">
        <v>49</v>
      </c>
      <c r="D95" s="96">
        <v>0</v>
      </c>
      <c r="E95" s="94" t="s">
        <v>935</v>
      </c>
      <c r="F95" s="26" t="s">
        <v>936</v>
      </c>
      <c r="G95" s="97">
        <v>99.64</v>
      </c>
      <c r="H95" s="100" t="s">
        <v>937</v>
      </c>
      <c r="I95" s="94" t="s">
        <v>764</v>
      </c>
      <c r="J95" s="91" t="s">
        <v>44</v>
      </c>
      <c r="K95" s="22" t="s">
        <v>142</v>
      </c>
      <c r="L95" s="32"/>
      <c r="M95" s="43"/>
      <c r="N95" s="43"/>
      <c r="O95" s="43"/>
      <c r="P95" s="43"/>
      <c r="Q95" s="43"/>
    </row>
    <row r="96" spans="1:17" s="2" customFormat="1" ht="37.5">
      <c r="A96" s="78">
        <v>20</v>
      </c>
      <c r="B96" s="94" t="s">
        <v>46</v>
      </c>
      <c r="C96" s="95" t="s">
        <v>49</v>
      </c>
      <c r="D96" s="96">
        <v>0</v>
      </c>
      <c r="E96" s="94" t="s">
        <v>938</v>
      </c>
      <c r="F96" s="26" t="s">
        <v>939</v>
      </c>
      <c r="G96" s="97">
        <v>85.42</v>
      </c>
      <c r="H96" s="100" t="s">
        <v>940</v>
      </c>
      <c r="I96" s="94" t="s">
        <v>764</v>
      </c>
      <c r="J96" s="101" t="s">
        <v>774</v>
      </c>
      <c r="K96" s="93" t="s">
        <v>142</v>
      </c>
      <c r="L96" s="32"/>
      <c r="M96" s="43"/>
      <c r="N96" s="43"/>
      <c r="O96" s="43"/>
      <c r="P96" s="43"/>
      <c r="Q96" s="43"/>
    </row>
    <row r="97" spans="1:17" s="2" customFormat="1" ht="37.5">
      <c r="A97" s="78">
        <v>21</v>
      </c>
      <c r="B97" s="94" t="s">
        <v>46</v>
      </c>
      <c r="C97" s="95" t="s">
        <v>49</v>
      </c>
      <c r="D97" s="96">
        <v>0</v>
      </c>
      <c r="E97" s="94" t="s">
        <v>941</v>
      </c>
      <c r="F97" s="26" t="s">
        <v>942</v>
      </c>
      <c r="G97" s="97">
        <v>96.63</v>
      </c>
      <c r="H97" s="100" t="s">
        <v>943</v>
      </c>
      <c r="I97" s="94" t="s">
        <v>864</v>
      </c>
      <c r="J97" s="95" t="s">
        <v>44</v>
      </c>
      <c r="K97" s="93" t="s">
        <v>142</v>
      </c>
      <c r="L97" s="32"/>
      <c r="M97" s="43"/>
      <c r="N97" s="43"/>
      <c r="O97" s="43"/>
      <c r="P97" s="43"/>
      <c r="Q97" s="43"/>
    </row>
    <row r="98" spans="1:17" s="2" customFormat="1" ht="37.5">
      <c r="A98" s="78">
        <v>22</v>
      </c>
      <c r="B98" s="94" t="s">
        <v>46</v>
      </c>
      <c r="C98" s="95" t="s">
        <v>49</v>
      </c>
      <c r="D98" s="96">
        <v>0</v>
      </c>
      <c r="E98" s="94" t="s">
        <v>862</v>
      </c>
      <c r="F98" s="26" t="s">
        <v>873</v>
      </c>
      <c r="G98" s="97">
        <v>22.04</v>
      </c>
      <c r="H98" s="100" t="s">
        <v>863</v>
      </c>
      <c r="I98" s="94" t="s">
        <v>864</v>
      </c>
      <c r="J98" s="95" t="s">
        <v>44</v>
      </c>
      <c r="K98" s="98" t="s">
        <v>142</v>
      </c>
      <c r="L98" s="32"/>
      <c r="M98" s="43"/>
      <c r="N98" s="43"/>
      <c r="O98" s="43"/>
      <c r="P98" s="43"/>
      <c r="Q98" s="43"/>
    </row>
    <row r="99" spans="1:17" s="2" customFormat="1" ht="37.5">
      <c r="A99" s="77">
        <v>23</v>
      </c>
      <c r="B99" s="94" t="s">
        <v>46</v>
      </c>
      <c r="C99" s="95" t="s">
        <v>49</v>
      </c>
      <c r="D99" s="96">
        <v>0</v>
      </c>
      <c r="E99" s="94" t="s">
        <v>865</v>
      </c>
      <c r="F99" s="26" t="s">
        <v>872</v>
      </c>
      <c r="G99" s="97">
        <v>14.04</v>
      </c>
      <c r="H99" s="100" t="s">
        <v>866</v>
      </c>
      <c r="I99" s="94" t="s">
        <v>864</v>
      </c>
      <c r="J99" s="95" t="s">
        <v>44</v>
      </c>
      <c r="K99" s="98" t="s">
        <v>142</v>
      </c>
      <c r="L99" s="17"/>
      <c r="M99" s="43"/>
      <c r="N99" s="43"/>
      <c r="O99" s="43"/>
      <c r="P99" s="43"/>
      <c r="Q99" s="43"/>
    </row>
    <row r="100" spans="1:17" s="2" customFormat="1" ht="37.5">
      <c r="A100" s="77">
        <v>24</v>
      </c>
      <c r="B100" s="94" t="s">
        <v>46</v>
      </c>
      <c r="C100" s="95" t="s">
        <v>49</v>
      </c>
      <c r="D100" s="96">
        <v>0</v>
      </c>
      <c r="E100" s="94" t="s">
        <v>868</v>
      </c>
      <c r="F100" s="26" t="s">
        <v>871</v>
      </c>
      <c r="G100" s="97">
        <v>43.57</v>
      </c>
      <c r="H100" s="100" t="s">
        <v>867</v>
      </c>
      <c r="I100" s="94" t="s">
        <v>864</v>
      </c>
      <c r="J100" s="95" t="s">
        <v>44</v>
      </c>
      <c r="K100" s="98" t="s">
        <v>142</v>
      </c>
      <c r="L100" s="17"/>
      <c r="M100" s="43"/>
      <c r="N100" s="43"/>
      <c r="O100" s="43"/>
      <c r="P100" s="43"/>
      <c r="Q100" s="43"/>
    </row>
    <row r="101" spans="1:17" s="2" customFormat="1" ht="37.5">
      <c r="A101" s="77">
        <v>25</v>
      </c>
      <c r="B101" s="94" t="s">
        <v>46</v>
      </c>
      <c r="C101" s="95" t="s">
        <v>49</v>
      </c>
      <c r="D101" s="96">
        <v>0</v>
      </c>
      <c r="E101" s="94" t="s">
        <v>874</v>
      </c>
      <c r="F101" s="26" t="s">
        <v>869</v>
      </c>
      <c r="G101" s="97">
        <v>46.09</v>
      </c>
      <c r="H101" s="100" t="s">
        <v>870</v>
      </c>
      <c r="I101" s="94" t="s">
        <v>864</v>
      </c>
      <c r="J101" s="95" t="s">
        <v>44</v>
      </c>
      <c r="K101" s="98" t="s">
        <v>142</v>
      </c>
      <c r="L101" s="17"/>
      <c r="M101" s="43"/>
      <c r="N101" s="43"/>
      <c r="O101" s="43"/>
      <c r="P101" s="43"/>
      <c r="Q101" s="43"/>
    </row>
    <row r="102" spans="1:17" s="2" customFormat="1" ht="37.5">
      <c r="A102" s="77">
        <v>26</v>
      </c>
      <c r="B102" s="94" t="s">
        <v>46</v>
      </c>
      <c r="C102" s="95" t="s">
        <v>49</v>
      </c>
      <c r="D102" s="96">
        <v>0</v>
      </c>
      <c r="E102" s="94" t="s">
        <v>875</v>
      </c>
      <c r="F102" s="26" t="s">
        <v>876</v>
      </c>
      <c r="G102" s="97">
        <v>86.08</v>
      </c>
      <c r="H102" s="100" t="s">
        <v>877</v>
      </c>
      <c r="I102" s="94" t="s">
        <v>864</v>
      </c>
      <c r="J102" s="95" t="s">
        <v>44</v>
      </c>
      <c r="K102" s="98" t="s">
        <v>142</v>
      </c>
      <c r="L102" s="17"/>
      <c r="M102" s="43"/>
      <c r="N102" s="43"/>
      <c r="O102" s="43"/>
      <c r="P102" s="43"/>
      <c r="Q102" s="43"/>
    </row>
    <row r="103" spans="1:17" s="2" customFormat="1" ht="37.5">
      <c r="A103" s="77">
        <v>27</v>
      </c>
      <c r="B103" s="94" t="s">
        <v>46</v>
      </c>
      <c r="C103" s="95" t="s">
        <v>49</v>
      </c>
      <c r="D103" s="96">
        <v>0</v>
      </c>
      <c r="E103" s="94" t="s">
        <v>878</v>
      </c>
      <c r="F103" s="26" t="s">
        <v>879</v>
      </c>
      <c r="G103" s="97">
        <v>1.32</v>
      </c>
      <c r="H103" s="100" t="s">
        <v>880</v>
      </c>
      <c r="I103" s="94" t="s">
        <v>861</v>
      </c>
      <c r="J103" s="95" t="s">
        <v>50</v>
      </c>
      <c r="K103" s="98" t="s">
        <v>142</v>
      </c>
      <c r="L103" s="17"/>
      <c r="M103" s="43"/>
      <c r="N103" s="43"/>
      <c r="O103" s="43"/>
      <c r="P103" s="43"/>
      <c r="Q103" s="43"/>
    </row>
    <row r="104" spans="1:17" s="2" customFormat="1" ht="37.5">
      <c r="A104" s="77">
        <v>28</v>
      </c>
      <c r="B104" s="94" t="s">
        <v>46</v>
      </c>
      <c r="C104" s="95" t="s">
        <v>49</v>
      </c>
      <c r="D104" s="96">
        <v>0</v>
      </c>
      <c r="E104" s="94" t="s">
        <v>888</v>
      </c>
      <c r="F104" s="26" t="s">
        <v>1336</v>
      </c>
      <c r="G104" s="97">
        <v>22.12</v>
      </c>
      <c r="H104" s="100" t="s">
        <v>889</v>
      </c>
      <c r="I104" s="94" t="s">
        <v>890</v>
      </c>
      <c r="J104" s="95" t="s">
        <v>45</v>
      </c>
      <c r="K104" s="98" t="s">
        <v>142</v>
      </c>
      <c r="L104" s="17"/>
      <c r="M104" s="43"/>
      <c r="N104" s="43"/>
      <c r="O104" s="43"/>
      <c r="P104" s="43"/>
      <c r="Q104" s="43"/>
    </row>
    <row r="105" spans="1:113" s="2" customFormat="1" ht="37.5">
      <c r="A105" s="77">
        <v>29</v>
      </c>
      <c r="B105" s="94" t="s">
        <v>46</v>
      </c>
      <c r="C105" s="95" t="s">
        <v>49</v>
      </c>
      <c r="D105" s="96">
        <v>0</v>
      </c>
      <c r="E105" s="94" t="s">
        <v>881</v>
      </c>
      <c r="F105" s="26" t="s">
        <v>882</v>
      </c>
      <c r="G105" s="97">
        <v>2</v>
      </c>
      <c r="H105" s="100" t="s">
        <v>883</v>
      </c>
      <c r="I105" s="94" t="s">
        <v>861</v>
      </c>
      <c r="J105" s="95" t="s">
        <v>50</v>
      </c>
      <c r="K105" s="98" t="s">
        <v>142</v>
      </c>
      <c r="L105" s="17"/>
      <c r="M105" s="10"/>
      <c r="N105" s="10"/>
      <c r="O105" s="10"/>
      <c r="P105" s="10"/>
      <c r="Q105" s="10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2" customFormat="1" ht="37.5">
      <c r="A106" s="77">
        <v>30</v>
      </c>
      <c r="B106" s="94" t="s">
        <v>46</v>
      </c>
      <c r="C106" s="95" t="s">
        <v>49</v>
      </c>
      <c r="D106" s="102">
        <v>0</v>
      </c>
      <c r="E106" s="103" t="s">
        <v>961</v>
      </c>
      <c r="F106" s="26" t="s">
        <v>962</v>
      </c>
      <c r="G106" s="97">
        <v>22</v>
      </c>
      <c r="H106" s="100" t="s">
        <v>963</v>
      </c>
      <c r="I106" s="94" t="s">
        <v>964</v>
      </c>
      <c r="J106" s="95" t="s">
        <v>50</v>
      </c>
      <c r="K106" s="98" t="s">
        <v>142</v>
      </c>
      <c r="L106" s="17"/>
      <c r="M106" s="10"/>
      <c r="N106" s="10"/>
      <c r="O106" s="10"/>
      <c r="P106" s="10"/>
      <c r="Q106" s="10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2" customFormat="1" ht="37.5">
      <c r="A107" s="316">
        <v>31</v>
      </c>
      <c r="B107" s="94" t="s">
        <v>46</v>
      </c>
      <c r="C107" s="95" t="s">
        <v>49</v>
      </c>
      <c r="D107" s="102">
        <v>0</v>
      </c>
      <c r="E107" s="103" t="s">
        <v>1033</v>
      </c>
      <c r="F107" s="26" t="s">
        <v>1337</v>
      </c>
      <c r="G107" s="97">
        <v>43.87</v>
      </c>
      <c r="H107" s="100" t="s">
        <v>1034</v>
      </c>
      <c r="I107" s="94" t="s">
        <v>1035</v>
      </c>
      <c r="J107" s="95" t="s">
        <v>44</v>
      </c>
      <c r="K107" s="98" t="s">
        <v>142</v>
      </c>
      <c r="L107" s="17"/>
      <c r="M107" s="10"/>
      <c r="N107" s="10"/>
      <c r="O107" s="10"/>
      <c r="P107" s="10"/>
      <c r="Q107" s="10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2" customFormat="1" ht="37.5">
      <c r="A108" s="77">
        <v>32</v>
      </c>
      <c r="B108" s="94" t="s">
        <v>46</v>
      </c>
      <c r="C108" s="95" t="s">
        <v>49</v>
      </c>
      <c r="D108" s="102">
        <v>0</v>
      </c>
      <c r="E108" s="103" t="s">
        <v>1036</v>
      </c>
      <c r="F108" s="26" t="s">
        <v>1338</v>
      </c>
      <c r="G108" s="97">
        <v>11.91</v>
      </c>
      <c r="H108" s="100" t="s">
        <v>1037</v>
      </c>
      <c r="I108" s="94" t="s">
        <v>1035</v>
      </c>
      <c r="J108" s="95" t="s">
        <v>44</v>
      </c>
      <c r="K108" s="98" t="s">
        <v>142</v>
      </c>
      <c r="L108" s="17"/>
      <c r="M108" s="10"/>
      <c r="N108" s="10"/>
      <c r="O108" s="10"/>
      <c r="P108" s="10"/>
      <c r="Q108" s="10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2" customFormat="1" ht="37.5">
      <c r="A109" s="77">
        <v>33</v>
      </c>
      <c r="B109" s="94" t="s">
        <v>46</v>
      </c>
      <c r="C109" s="95" t="s">
        <v>49</v>
      </c>
      <c r="D109" s="102">
        <v>0</v>
      </c>
      <c r="E109" s="103" t="s">
        <v>1038</v>
      </c>
      <c r="F109" s="26" t="s">
        <v>1339</v>
      </c>
      <c r="G109" s="97">
        <v>98.64</v>
      </c>
      <c r="H109" s="100" t="s">
        <v>1039</v>
      </c>
      <c r="I109" s="94" t="s">
        <v>1035</v>
      </c>
      <c r="J109" s="95" t="s">
        <v>44</v>
      </c>
      <c r="K109" s="98" t="s">
        <v>142</v>
      </c>
      <c r="L109" s="17"/>
      <c r="M109" s="10"/>
      <c r="N109" s="10"/>
      <c r="O109" s="10"/>
      <c r="P109" s="10"/>
      <c r="Q109" s="10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2" customFormat="1" ht="37.5">
      <c r="A110" s="77">
        <v>34</v>
      </c>
      <c r="B110" s="94" t="s">
        <v>46</v>
      </c>
      <c r="C110" s="95" t="s">
        <v>49</v>
      </c>
      <c r="D110" s="102">
        <v>0</v>
      </c>
      <c r="E110" s="103" t="s">
        <v>1040</v>
      </c>
      <c r="F110" s="26" t="s">
        <v>1041</v>
      </c>
      <c r="G110" s="97">
        <v>21.52</v>
      </c>
      <c r="H110" s="100" t="s">
        <v>1042</v>
      </c>
      <c r="I110" s="94" t="s">
        <v>1035</v>
      </c>
      <c r="J110" s="95" t="s">
        <v>44</v>
      </c>
      <c r="K110" s="98" t="s">
        <v>142</v>
      </c>
      <c r="L110" s="17"/>
      <c r="M110" s="10"/>
      <c r="N110" s="10"/>
      <c r="O110" s="10"/>
      <c r="P110" s="10"/>
      <c r="Q110" s="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2" customFormat="1" ht="37.5">
      <c r="A111" s="77">
        <v>35</v>
      </c>
      <c r="B111" s="94" t="s">
        <v>46</v>
      </c>
      <c r="C111" s="95" t="s">
        <v>49</v>
      </c>
      <c r="D111" s="102">
        <v>0</v>
      </c>
      <c r="E111" s="103" t="s">
        <v>1043</v>
      </c>
      <c r="F111" s="26" t="s">
        <v>1340</v>
      </c>
      <c r="G111" s="97">
        <v>35.73</v>
      </c>
      <c r="H111" s="100" t="s">
        <v>1044</v>
      </c>
      <c r="I111" s="94" t="s">
        <v>1035</v>
      </c>
      <c r="J111" s="95" t="s">
        <v>44</v>
      </c>
      <c r="K111" s="98" t="s">
        <v>142</v>
      </c>
      <c r="L111" s="32"/>
      <c r="M111" s="10"/>
      <c r="N111" s="10"/>
      <c r="O111" s="10"/>
      <c r="P111" s="10"/>
      <c r="Q111" s="10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2" customFormat="1" ht="37.5">
      <c r="A112" s="77">
        <v>36</v>
      </c>
      <c r="B112" s="94" t="s">
        <v>46</v>
      </c>
      <c r="C112" s="95" t="s">
        <v>49</v>
      </c>
      <c r="D112" s="102">
        <v>0</v>
      </c>
      <c r="E112" s="103" t="s">
        <v>1052</v>
      </c>
      <c r="F112" s="104" t="s">
        <v>1341</v>
      </c>
      <c r="G112" s="97">
        <v>29.9</v>
      </c>
      <c r="H112" s="105" t="s">
        <v>1054</v>
      </c>
      <c r="I112" s="35" t="s">
        <v>25</v>
      </c>
      <c r="J112" s="26" t="s">
        <v>50</v>
      </c>
      <c r="K112" s="16" t="s">
        <v>142</v>
      </c>
      <c r="L112" s="17"/>
      <c r="M112" s="10"/>
      <c r="N112" s="10"/>
      <c r="O112" s="10"/>
      <c r="P112" s="10"/>
      <c r="Q112" s="10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2" customFormat="1" ht="37.5">
      <c r="A113" s="77">
        <v>37</v>
      </c>
      <c r="B113" s="94" t="s">
        <v>46</v>
      </c>
      <c r="C113" s="95" t="s">
        <v>49</v>
      </c>
      <c r="D113" s="102">
        <v>0</v>
      </c>
      <c r="E113" s="103" t="s">
        <v>1053</v>
      </c>
      <c r="F113" s="104" t="s">
        <v>1056</v>
      </c>
      <c r="G113" s="97">
        <v>39.55</v>
      </c>
      <c r="H113" s="105" t="s">
        <v>1055</v>
      </c>
      <c r="I113" s="35" t="s">
        <v>25</v>
      </c>
      <c r="J113" s="26" t="s">
        <v>50</v>
      </c>
      <c r="K113" s="16" t="s">
        <v>142</v>
      </c>
      <c r="L113" s="17"/>
      <c r="M113" s="10"/>
      <c r="N113" s="10"/>
      <c r="O113" s="10"/>
      <c r="P113" s="10"/>
      <c r="Q113" s="10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2" customFormat="1" ht="37.5">
      <c r="A114" s="77">
        <v>38</v>
      </c>
      <c r="B114" s="94" t="s">
        <v>46</v>
      </c>
      <c r="C114" s="95" t="s">
        <v>49</v>
      </c>
      <c r="D114" s="102">
        <v>0</v>
      </c>
      <c r="E114" s="103" t="s">
        <v>1057</v>
      </c>
      <c r="F114" s="104" t="s">
        <v>1342</v>
      </c>
      <c r="G114" s="97">
        <v>29.34</v>
      </c>
      <c r="H114" s="105" t="s">
        <v>1058</v>
      </c>
      <c r="I114" s="35" t="s">
        <v>25</v>
      </c>
      <c r="J114" s="26" t="s">
        <v>50</v>
      </c>
      <c r="K114" s="16" t="s">
        <v>142</v>
      </c>
      <c r="L114" s="17"/>
      <c r="M114" s="10"/>
      <c r="N114" s="10"/>
      <c r="O114" s="10"/>
      <c r="P114" s="10"/>
      <c r="Q114" s="10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2" customFormat="1" ht="37.5">
      <c r="A115" s="77">
        <v>39</v>
      </c>
      <c r="B115" s="94" t="s">
        <v>46</v>
      </c>
      <c r="C115" s="95" t="s">
        <v>49</v>
      </c>
      <c r="D115" s="102">
        <v>0</v>
      </c>
      <c r="E115" s="103" t="s">
        <v>1071</v>
      </c>
      <c r="F115" s="26" t="s">
        <v>1343</v>
      </c>
      <c r="G115" s="97">
        <v>87.73</v>
      </c>
      <c r="H115" s="100" t="s">
        <v>933</v>
      </c>
      <c r="I115" s="32" t="s">
        <v>764</v>
      </c>
      <c r="J115" s="95" t="s">
        <v>44</v>
      </c>
      <c r="K115" s="98" t="s">
        <v>142</v>
      </c>
      <c r="L115" s="32"/>
      <c r="M115" s="10"/>
      <c r="N115" s="10"/>
      <c r="O115" s="10"/>
      <c r="P115" s="10"/>
      <c r="Q115" s="10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2" customFormat="1" ht="37.5">
      <c r="A116" s="77">
        <v>40</v>
      </c>
      <c r="B116" s="94" t="s">
        <v>46</v>
      </c>
      <c r="C116" s="95" t="s">
        <v>49</v>
      </c>
      <c r="D116" s="102">
        <v>0</v>
      </c>
      <c r="E116" s="103" t="s">
        <v>1072</v>
      </c>
      <c r="F116" s="26" t="s">
        <v>1073</v>
      </c>
      <c r="G116" s="97">
        <v>51.35</v>
      </c>
      <c r="H116" s="100" t="s">
        <v>1074</v>
      </c>
      <c r="I116" s="35" t="s">
        <v>764</v>
      </c>
      <c r="J116" s="26" t="s">
        <v>50</v>
      </c>
      <c r="K116" s="16" t="s">
        <v>142</v>
      </c>
      <c r="L116" s="17"/>
      <c r="M116" s="10"/>
      <c r="N116" s="10"/>
      <c r="O116" s="10"/>
      <c r="P116" s="10"/>
      <c r="Q116" s="10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2" customFormat="1" ht="37.5">
      <c r="A117" s="77">
        <v>41</v>
      </c>
      <c r="B117" s="94" t="s">
        <v>46</v>
      </c>
      <c r="C117" s="95" t="s">
        <v>49</v>
      </c>
      <c r="D117" s="102">
        <v>0</v>
      </c>
      <c r="E117" s="103" t="s">
        <v>1078</v>
      </c>
      <c r="F117" s="26" t="s">
        <v>1079</v>
      </c>
      <c r="G117" s="97">
        <v>18.1</v>
      </c>
      <c r="H117" s="106" t="s">
        <v>1080</v>
      </c>
      <c r="I117" s="32" t="s">
        <v>48</v>
      </c>
      <c r="J117" s="26" t="s">
        <v>50</v>
      </c>
      <c r="K117" s="16" t="s">
        <v>142</v>
      </c>
      <c r="L117" s="17"/>
      <c r="M117" s="10"/>
      <c r="N117" s="10"/>
      <c r="O117" s="10"/>
      <c r="P117" s="10"/>
      <c r="Q117" s="10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2" customFormat="1" ht="37.5">
      <c r="A118" s="77">
        <v>42</v>
      </c>
      <c r="B118" s="94" t="s">
        <v>46</v>
      </c>
      <c r="C118" s="95" t="s">
        <v>49</v>
      </c>
      <c r="D118" s="102">
        <v>0</v>
      </c>
      <c r="E118" s="103" t="s">
        <v>1081</v>
      </c>
      <c r="F118" s="26" t="s">
        <v>1082</v>
      </c>
      <c r="G118" s="97">
        <v>68.78</v>
      </c>
      <c r="H118" s="106" t="s">
        <v>1083</v>
      </c>
      <c r="I118" s="35" t="s">
        <v>48</v>
      </c>
      <c r="J118" s="26" t="s">
        <v>50</v>
      </c>
      <c r="K118" s="16" t="s">
        <v>142</v>
      </c>
      <c r="L118" s="32"/>
      <c r="M118" s="10"/>
      <c r="N118" s="10"/>
      <c r="O118" s="10"/>
      <c r="P118" s="10"/>
      <c r="Q118" s="10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2" customFormat="1" ht="37.5">
      <c r="A119" s="77">
        <v>43</v>
      </c>
      <c r="B119" s="94" t="s">
        <v>46</v>
      </c>
      <c r="C119" s="95" t="s">
        <v>49</v>
      </c>
      <c r="D119" s="102">
        <v>0</v>
      </c>
      <c r="E119" s="103" t="s">
        <v>1084</v>
      </c>
      <c r="F119" s="26" t="s">
        <v>1085</v>
      </c>
      <c r="G119" s="97">
        <v>249.92</v>
      </c>
      <c r="H119" s="106" t="s">
        <v>1086</v>
      </c>
      <c r="I119" s="32" t="s">
        <v>48</v>
      </c>
      <c r="J119" s="26" t="s">
        <v>50</v>
      </c>
      <c r="K119" s="16" t="s">
        <v>142</v>
      </c>
      <c r="L119" s="32"/>
      <c r="M119" s="10"/>
      <c r="N119" s="10"/>
      <c r="O119" s="10"/>
      <c r="P119" s="10"/>
      <c r="Q119" s="10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2" customFormat="1" ht="37.5">
      <c r="A120" s="77">
        <v>44</v>
      </c>
      <c r="B120" s="94" t="s">
        <v>46</v>
      </c>
      <c r="C120" s="95" t="s">
        <v>49</v>
      </c>
      <c r="D120" s="102">
        <v>0</v>
      </c>
      <c r="E120" s="103" t="s">
        <v>1087</v>
      </c>
      <c r="F120" s="26" t="s">
        <v>1088</v>
      </c>
      <c r="G120" s="97">
        <v>24.88</v>
      </c>
      <c r="H120" s="106" t="s">
        <v>1089</v>
      </c>
      <c r="I120" s="35" t="s">
        <v>48</v>
      </c>
      <c r="J120" s="26" t="s">
        <v>50</v>
      </c>
      <c r="K120" s="16" t="s">
        <v>142</v>
      </c>
      <c r="L120" s="32"/>
      <c r="M120" s="10"/>
      <c r="N120" s="10"/>
      <c r="O120" s="10"/>
      <c r="P120" s="10"/>
      <c r="Q120" s="1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2" customFormat="1" ht="37.5">
      <c r="A121" s="77">
        <v>45</v>
      </c>
      <c r="B121" s="94" t="s">
        <v>46</v>
      </c>
      <c r="C121" s="95" t="s">
        <v>49</v>
      </c>
      <c r="D121" s="102">
        <v>0</v>
      </c>
      <c r="E121" s="103" t="s">
        <v>1105</v>
      </c>
      <c r="F121" s="26" t="s">
        <v>1106</v>
      </c>
      <c r="G121" s="97">
        <v>21.59</v>
      </c>
      <c r="H121" s="106" t="s">
        <v>1107</v>
      </c>
      <c r="I121" s="35" t="s">
        <v>18</v>
      </c>
      <c r="J121" s="95" t="s">
        <v>45</v>
      </c>
      <c r="K121" s="16" t="s">
        <v>142</v>
      </c>
      <c r="L121" s="17"/>
      <c r="M121" s="10"/>
      <c r="N121" s="10"/>
      <c r="O121" s="10"/>
      <c r="P121" s="10"/>
      <c r="Q121" s="10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2" customFormat="1" ht="37.5">
      <c r="A122" s="77">
        <v>46</v>
      </c>
      <c r="B122" s="94" t="s">
        <v>46</v>
      </c>
      <c r="C122" s="95" t="s">
        <v>49</v>
      </c>
      <c r="D122" s="102">
        <v>0</v>
      </c>
      <c r="E122" s="103" t="s">
        <v>1119</v>
      </c>
      <c r="F122" s="26" t="s">
        <v>1120</v>
      </c>
      <c r="G122" s="97">
        <v>108.54</v>
      </c>
      <c r="H122" s="106" t="s">
        <v>1121</v>
      </c>
      <c r="I122" s="35" t="s">
        <v>792</v>
      </c>
      <c r="J122" s="95" t="s">
        <v>45</v>
      </c>
      <c r="K122" s="16" t="s">
        <v>142</v>
      </c>
      <c r="L122" s="32"/>
      <c r="M122" s="10"/>
      <c r="N122" s="10"/>
      <c r="O122" s="10"/>
      <c r="P122" s="10"/>
      <c r="Q122" s="10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2" customFormat="1" ht="37.5">
      <c r="A123" s="77">
        <v>47</v>
      </c>
      <c r="B123" s="26" t="s">
        <v>46</v>
      </c>
      <c r="C123" s="32" t="s">
        <v>49</v>
      </c>
      <c r="D123" s="33">
        <v>0</v>
      </c>
      <c r="E123" s="32" t="s">
        <v>1122</v>
      </c>
      <c r="F123" s="26" t="s">
        <v>1123</v>
      </c>
      <c r="G123" s="97">
        <v>16.9</v>
      </c>
      <c r="H123" s="106" t="s">
        <v>1124</v>
      </c>
      <c r="I123" s="32" t="s">
        <v>1125</v>
      </c>
      <c r="J123" s="108" t="s">
        <v>774</v>
      </c>
      <c r="K123" s="16" t="s">
        <v>142</v>
      </c>
      <c r="L123" s="17"/>
      <c r="M123" s="10"/>
      <c r="N123" s="10"/>
      <c r="O123" s="10"/>
      <c r="P123" s="10"/>
      <c r="Q123" s="10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2" customFormat="1" ht="37.5">
      <c r="A124" s="77">
        <v>48</v>
      </c>
      <c r="B124" s="26" t="s">
        <v>46</v>
      </c>
      <c r="C124" s="32" t="s">
        <v>49</v>
      </c>
      <c r="D124" s="33">
        <v>0</v>
      </c>
      <c r="E124" s="32" t="s">
        <v>1126</v>
      </c>
      <c r="F124" s="26" t="s">
        <v>1131</v>
      </c>
      <c r="G124" s="97">
        <v>37.4</v>
      </c>
      <c r="H124" s="106" t="s">
        <v>1127</v>
      </c>
      <c r="I124" s="32" t="s">
        <v>1125</v>
      </c>
      <c r="J124" s="108" t="s">
        <v>774</v>
      </c>
      <c r="K124" s="16" t="s">
        <v>142</v>
      </c>
      <c r="L124" s="17"/>
      <c r="M124" s="10"/>
      <c r="N124" s="10"/>
      <c r="O124" s="10"/>
      <c r="P124" s="10"/>
      <c r="Q124" s="10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2" customFormat="1" ht="37.5">
      <c r="A125" s="107">
        <v>49</v>
      </c>
      <c r="B125" s="26" t="s">
        <v>46</v>
      </c>
      <c r="C125" s="32" t="s">
        <v>49</v>
      </c>
      <c r="D125" s="33">
        <v>0</v>
      </c>
      <c r="E125" s="32" t="s">
        <v>1218</v>
      </c>
      <c r="F125" s="104" t="s">
        <v>1219</v>
      </c>
      <c r="G125" s="97">
        <v>129.82</v>
      </c>
      <c r="H125" s="109" t="s">
        <v>1220</v>
      </c>
      <c r="I125" s="35" t="s">
        <v>764</v>
      </c>
      <c r="J125" s="26" t="s">
        <v>50</v>
      </c>
      <c r="K125" s="16" t="s">
        <v>142</v>
      </c>
      <c r="L125" s="17"/>
      <c r="M125" s="10"/>
      <c r="N125" s="10"/>
      <c r="O125" s="10"/>
      <c r="P125" s="10"/>
      <c r="Q125" s="10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2" customFormat="1" ht="37.5">
      <c r="A126" s="77">
        <v>50</v>
      </c>
      <c r="B126" s="26" t="s">
        <v>46</v>
      </c>
      <c r="C126" s="32" t="s">
        <v>49</v>
      </c>
      <c r="D126" s="33">
        <v>0</v>
      </c>
      <c r="E126" s="32" t="s">
        <v>1259</v>
      </c>
      <c r="F126" s="26" t="s">
        <v>1260</v>
      </c>
      <c r="G126" s="97">
        <v>24.74</v>
      </c>
      <c r="H126" s="106">
        <v>750</v>
      </c>
      <c r="I126" s="32" t="s">
        <v>1253</v>
      </c>
      <c r="J126" s="26" t="s">
        <v>45</v>
      </c>
      <c r="K126" s="22" t="s">
        <v>142</v>
      </c>
      <c r="L126" s="32"/>
      <c r="M126" s="10"/>
      <c r="N126" s="10"/>
      <c r="O126" s="10"/>
      <c r="P126" s="10"/>
      <c r="Q126" s="10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2" customFormat="1" ht="37.5">
      <c r="A127" s="107">
        <v>51</v>
      </c>
      <c r="B127" s="26" t="s">
        <v>46</v>
      </c>
      <c r="C127" s="32" t="s">
        <v>49</v>
      </c>
      <c r="D127" s="33">
        <v>0</v>
      </c>
      <c r="E127" s="32" t="s">
        <v>1264</v>
      </c>
      <c r="F127" s="26" t="s">
        <v>1265</v>
      </c>
      <c r="G127" s="97">
        <v>22.49</v>
      </c>
      <c r="H127" s="106" t="s">
        <v>1266</v>
      </c>
      <c r="I127" s="17" t="s">
        <v>1166</v>
      </c>
      <c r="J127" s="26" t="s">
        <v>50</v>
      </c>
      <c r="K127" s="16" t="s">
        <v>142</v>
      </c>
      <c r="L127" s="17"/>
      <c r="M127" s="10"/>
      <c r="N127" s="10"/>
      <c r="O127" s="10"/>
      <c r="P127" s="10"/>
      <c r="Q127" s="10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2" customFormat="1" ht="37.5">
      <c r="A128" s="77">
        <v>52</v>
      </c>
      <c r="B128" s="26" t="s">
        <v>46</v>
      </c>
      <c r="C128" s="32" t="s">
        <v>49</v>
      </c>
      <c r="D128" s="33">
        <v>0</v>
      </c>
      <c r="E128" s="32" t="s">
        <v>1261</v>
      </c>
      <c r="F128" s="26" t="s">
        <v>1262</v>
      </c>
      <c r="G128" s="97">
        <v>32.62</v>
      </c>
      <c r="H128" s="106" t="s">
        <v>1263</v>
      </c>
      <c r="I128" s="17" t="s">
        <v>1166</v>
      </c>
      <c r="J128" s="26" t="s">
        <v>50</v>
      </c>
      <c r="K128" s="16" t="s">
        <v>142</v>
      </c>
      <c r="L128" s="17"/>
      <c r="M128" s="10"/>
      <c r="N128" s="10"/>
      <c r="O128" s="10"/>
      <c r="P128" s="10"/>
      <c r="Q128" s="10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2" customFormat="1" ht="37.5">
      <c r="A129" s="77">
        <v>53</v>
      </c>
      <c r="B129" s="26" t="s">
        <v>46</v>
      </c>
      <c r="C129" s="32" t="s">
        <v>49</v>
      </c>
      <c r="D129" s="33">
        <v>0</v>
      </c>
      <c r="E129" s="32" t="s">
        <v>1269</v>
      </c>
      <c r="F129" s="104" t="s">
        <v>1270</v>
      </c>
      <c r="G129" s="97">
        <v>45.42</v>
      </c>
      <c r="H129" s="109" t="s">
        <v>1271</v>
      </c>
      <c r="I129" s="17" t="s">
        <v>1166</v>
      </c>
      <c r="J129" s="26" t="s">
        <v>50</v>
      </c>
      <c r="K129" s="16" t="s">
        <v>142</v>
      </c>
      <c r="L129" s="32"/>
      <c r="M129" s="10"/>
      <c r="N129" s="10"/>
      <c r="O129" s="10"/>
      <c r="P129" s="10"/>
      <c r="Q129" s="10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2" customFormat="1" ht="37.5">
      <c r="A130" s="77">
        <v>54</v>
      </c>
      <c r="B130" s="26" t="s">
        <v>46</v>
      </c>
      <c r="C130" s="32" t="s">
        <v>49</v>
      </c>
      <c r="D130" s="33">
        <v>0</v>
      </c>
      <c r="E130" s="32" t="s">
        <v>1272</v>
      </c>
      <c r="F130" s="26" t="s">
        <v>1273</v>
      </c>
      <c r="G130" s="97">
        <v>18.56</v>
      </c>
      <c r="H130" s="106" t="s">
        <v>1274</v>
      </c>
      <c r="I130" s="32" t="s">
        <v>1148</v>
      </c>
      <c r="J130" s="108" t="s">
        <v>774</v>
      </c>
      <c r="K130" s="16" t="s">
        <v>142</v>
      </c>
      <c r="L130" s="32"/>
      <c r="M130" s="10"/>
      <c r="N130" s="10"/>
      <c r="O130" s="10"/>
      <c r="P130" s="10"/>
      <c r="Q130" s="1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2" customFormat="1" ht="37.5">
      <c r="A131" s="77">
        <v>55</v>
      </c>
      <c r="B131" s="26" t="s">
        <v>46</v>
      </c>
      <c r="C131" s="32" t="s">
        <v>49</v>
      </c>
      <c r="D131" s="33">
        <v>0</v>
      </c>
      <c r="E131" s="32" t="s">
        <v>1283</v>
      </c>
      <c r="F131" s="26" t="s">
        <v>1281</v>
      </c>
      <c r="G131" s="97">
        <v>8.65</v>
      </c>
      <c r="H131" s="106" t="s">
        <v>1282</v>
      </c>
      <c r="I131" s="32" t="s">
        <v>792</v>
      </c>
      <c r="J131" s="26" t="s">
        <v>45</v>
      </c>
      <c r="K131" s="16" t="s">
        <v>142</v>
      </c>
      <c r="L131" s="32"/>
      <c r="M131" s="10"/>
      <c r="N131" s="10"/>
      <c r="O131" s="10"/>
      <c r="P131" s="10"/>
      <c r="Q131" s="10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2" customFormat="1" ht="37.5">
      <c r="A132" s="77">
        <v>56</v>
      </c>
      <c r="B132" s="26" t="s">
        <v>46</v>
      </c>
      <c r="C132" s="32" t="s">
        <v>49</v>
      </c>
      <c r="D132" s="33">
        <v>0</v>
      </c>
      <c r="E132" s="32" t="s">
        <v>1284</v>
      </c>
      <c r="F132" s="26" t="s">
        <v>1285</v>
      </c>
      <c r="G132" s="97">
        <v>16.93</v>
      </c>
      <c r="H132" s="106" t="s">
        <v>1286</v>
      </c>
      <c r="I132" s="32" t="s">
        <v>792</v>
      </c>
      <c r="J132" s="26" t="s">
        <v>45</v>
      </c>
      <c r="K132" s="16" t="s">
        <v>142</v>
      </c>
      <c r="L132" s="32"/>
      <c r="M132" s="10"/>
      <c r="N132" s="10"/>
      <c r="O132" s="10"/>
      <c r="P132" s="10"/>
      <c r="Q132" s="10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2" customFormat="1" ht="37.5">
      <c r="A133" s="77">
        <v>57</v>
      </c>
      <c r="B133" s="26" t="s">
        <v>46</v>
      </c>
      <c r="C133" s="32" t="s">
        <v>49</v>
      </c>
      <c r="D133" s="33">
        <v>0</v>
      </c>
      <c r="E133" s="32" t="s">
        <v>1290</v>
      </c>
      <c r="F133" s="26" t="s">
        <v>1291</v>
      </c>
      <c r="G133" s="97">
        <v>16.44</v>
      </c>
      <c r="H133" s="106" t="s">
        <v>1292</v>
      </c>
      <c r="I133" s="32" t="s">
        <v>792</v>
      </c>
      <c r="J133" s="26" t="s">
        <v>45</v>
      </c>
      <c r="K133" s="16" t="s">
        <v>142</v>
      </c>
      <c r="L133" s="32"/>
      <c r="M133" s="10"/>
      <c r="N133" s="10"/>
      <c r="O133" s="10"/>
      <c r="P133" s="10"/>
      <c r="Q133" s="10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2" customFormat="1" ht="37.5">
      <c r="A134" s="77">
        <v>58</v>
      </c>
      <c r="B134" s="26" t="s">
        <v>46</v>
      </c>
      <c r="C134" s="32" t="s">
        <v>49</v>
      </c>
      <c r="D134" s="33">
        <v>0</v>
      </c>
      <c r="E134" s="32" t="s">
        <v>1293</v>
      </c>
      <c r="F134" s="26" t="s">
        <v>1294</v>
      </c>
      <c r="G134" s="97">
        <v>10.14</v>
      </c>
      <c r="H134" s="106" t="s">
        <v>1295</v>
      </c>
      <c r="I134" s="32" t="s">
        <v>792</v>
      </c>
      <c r="J134" s="26" t="s">
        <v>45</v>
      </c>
      <c r="K134" s="16" t="s">
        <v>142</v>
      </c>
      <c r="L134" s="32"/>
      <c r="M134" s="10"/>
      <c r="N134" s="10"/>
      <c r="O134" s="10"/>
      <c r="P134" s="10"/>
      <c r="Q134" s="10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2" customFormat="1" ht="37.5">
      <c r="A135" s="77">
        <v>59</v>
      </c>
      <c r="B135" s="26" t="s">
        <v>46</v>
      </c>
      <c r="C135" s="32" t="s">
        <v>49</v>
      </c>
      <c r="D135" s="33">
        <v>0</v>
      </c>
      <c r="E135" s="32" t="s">
        <v>1296</v>
      </c>
      <c r="F135" s="26" t="s">
        <v>1297</v>
      </c>
      <c r="G135" s="97">
        <v>33.12</v>
      </c>
      <c r="H135" s="106" t="s">
        <v>1298</v>
      </c>
      <c r="I135" s="32" t="s">
        <v>792</v>
      </c>
      <c r="J135" s="26" t="s">
        <v>45</v>
      </c>
      <c r="K135" s="16" t="s">
        <v>142</v>
      </c>
      <c r="L135" s="32"/>
      <c r="M135" s="10"/>
      <c r="N135" s="10"/>
      <c r="O135" s="10"/>
      <c r="P135" s="10"/>
      <c r="Q135" s="10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2" customFormat="1" ht="37.5">
      <c r="A136" s="77">
        <v>60</v>
      </c>
      <c r="B136" s="26" t="s">
        <v>46</v>
      </c>
      <c r="C136" s="32" t="s">
        <v>49</v>
      </c>
      <c r="D136" s="33">
        <v>0</v>
      </c>
      <c r="E136" s="32" t="s">
        <v>1299</v>
      </c>
      <c r="F136" s="26" t="s">
        <v>1300</v>
      </c>
      <c r="G136" s="97">
        <v>26.1</v>
      </c>
      <c r="H136" s="106" t="s">
        <v>1301</v>
      </c>
      <c r="I136" s="32" t="s">
        <v>792</v>
      </c>
      <c r="J136" s="26" t="s">
        <v>45</v>
      </c>
      <c r="K136" s="16" t="s">
        <v>142</v>
      </c>
      <c r="L136" s="32"/>
      <c r="M136" s="10"/>
      <c r="N136" s="10"/>
      <c r="O136" s="10"/>
      <c r="P136" s="10"/>
      <c r="Q136" s="10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2" customFormat="1" ht="37.5">
      <c r="A137" s="77">
        <v>61</v>
      </c>
      <c r="B137" s="26" t="s">
        <v>46</v>
      </c>
      <c r="C137" s="32" t="s">
        <v>49</v>
      </c>
      <c r="D137" s="33">
        <v>0</v>
      </c>
      <c r="E137" s="32" t="s">
        <v>1302</v>
      </c>
      <c r="F137" s="26" t="s">
        <v>1303</v>
      </c>
      <c r="G137" s="97">
        <v>5.6</v>
      </c>
      <c r="H137" s="106" t="s">
        <v>1304</v>
      </c>
      <c r="I137" s="32" t="s">
        <v>792</v>
      </c>
      <c r="J137" s="26" t="s">
        <v>45</v>
      </c>
      <c r="K137" s="16" t="s">
        <v>142</v>
      </c>
      <c r="L137" s="32"/>
      <c r="M137" s="10"/>
      <c r="N137" s="10"/>
      <c r="O137" s="10"/>
      <c r="P137" s="10"/>
      <c r="Q137" s="10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2" customFormat="1" ht="37.5">
      <c r="A138" s="77">
        <v>62</v>
      </c>
      <c r="B138" s="26" t="s">
        <v>46</v>
      </c>
      <c r="C138" s="32" t="s">
        <v>49</v>
      </c>
      <c r="D138" s="33">
        <v>0</v>
      </c>
      <c r="E138" s="32" t="s">
        <v>1305</v>
      </c>
      <c r="F138" s="26" t="s">
        <v>1306</v>
      </c>
      <c r="G138" s="97">
        <v>11.08</v>
      </c>
      <c r="H138" s="106" t="s">
        <v>1307</v>
      </c>
      <c r="I138" s="32" t="s">
        <v>792</v>
      </c>
      <c r="J138" s="26" t="s">
        <v>45</v>
      </c>
      <c r="K138" s="16" t="s">
        <v>142</v>
      </c>
      <c r="L138" s="32"/>
      <c r="M138" s="10"/>
      <c r="N138" s="10"/>
      <c r="O138" s="10"/>
      <c r="P138" s="10"/>
      <c r="Q138" s="10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2" customFormat="1" ht="37.5">
      <c r="A139" s="77">
        <v>63</v>
      </c>
      <c r="B139" s="26" t="s">
        <v>46</v>
      </c>
      <c r="C139" s="32" t="s">
        <v>49</v>
      </c>
      <c r="D139" s="33">
        <v>0</v>
      </c>
      <c r="E139" s="32" t="s">
        <v>1308</v>
      </c>
      <c r="F139" s="26" t="s">
        <v>1309</v>
      </c>
      <c r="G139" s="97">
        <v>15.38</v>
      </c>
      <c r="H139" s="106" t="s">
        <v>1310</v>
      </c>
      <c r="I139" s="32" t="s">
        <v>792</v>
      </c>
      <c r="J139" s="26" t="s">
        <v>45</v>
      </c>
      <c r="K139" s="16" t="s">
        <v>142</v>
      </c>
      <c r="L139" s="32"/>
      <c r="M139" s="10"/>
      <c r="N139" s="10"/>
      <c r="O139" s="10"/>
      <c r="P139" s="10"/>
      <c r="Q139" s="10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2" customFormat="1" ht="37.5">
      <c r="A140" s="77">
        <v>64</v>
      </c>
      <c r="B140" s="26" t="s">
        <v>46</v>
      </c>
      <c r="C140" s="32" t="s">
        <v>49</v>
      </c>
      <c r="D140" s="33">
        <v>0</v>
      </c>
      <c r="E140" s="32" t="s">
        <v>1311</v>
      </c>
      <c r="F140" s="26" t="s">
        <v>1312</v>
      </c>
      <c r="G140" s="97">
        <v>42.09</v>
      </c>
      <c r="H140" s="106" t="s">
        <v>1313</v>
      </c>
      <c r="I140" s="32" t="s">
        <v>792</v>
      </c>
      <c r="J140" s="26" t="s">
        <v>45</v>
      </c>
      <c r="K140" s="16" t="s">
        <v>142</v>
      </c>
      <c r="L140" s="32"/>
      <c r="M140" s="10"/>
      <c r="N140" s="10"/>
      <c r="O140" s="10"/>
      <c r="P140" s="10"/>
      <c r="Q140" s="1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2" customFormat="1" ht="37.5">
      <c r="A141" s="77">
        <v>65</v>
      </c>
      <c r="B141" s="26" t="s">
        <v>46</v>
      </c>
      <c r="C141" s="32" t="s">
        <v>49</v>
      </c>
      <c r="D141" s="33">
        <v>0</v>
      </c>
      <c r="E141" s="32" t="s">
        <v>1335</v>
      </c>
      <c r="F141" s="26" t="s">
        <v>1344</v>
      </c>
      <c r="G141" s="97">
        <v>11.88</v>
      </c>
      <c r="H141" s="106" t="s">
        <v>1345</v>
      </c>
      <c r="I141" s="32" t="s">
        <v>244</v>
      </c>
      <c r="J141" s="108" t="s">
        <v>774</v>
      </c>
      <c r="K141" s="16" t="s">
        <v>142</v>
      </c>
      <c r="L141" s="32"/>
      <c r="M141" s="10"/>
      <c r="N141" s="10"/>
      <c r="O141" s="10"/>
      <c r="P141" s="10"/>
      <c r="Q141" s="10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2" customFormat="1" ht="37.5">
      <c r="A142" s="77">
        <v>66</v>
      </c>
      <c r="B142" s="26" t="s">
        <v>46</v>
      </c>
      <c r="C142" s="32" t="s">
        <v>49</v>
      </c>
      <c r="D142" s="33">
        <v>0</v>
      </c>
      <c r="E142" s="32" t="s">
        <v>1370</v>
      </c>
      <c r="F142" s="26" t="s">
        <v>1371</v>
      </c>
      <c r="G142" s="97">
        <v>4.11</v>
      </c>
      <c r="H142" s="106" t="s">
        <v>1372</v>
      </c>
      <c r="I142" s="187" t="s">
        <v>1373</v>
      </c>
      <c r="J142" s="26" t="s">
        <v>50</v>
      </c>
      <c r="K142" s="16" t="s">
        <v>142</v>
      </c>
      <c r="L142" s="17"/>
      <c r="M142" s="10"/>
      <c r="N142" s="10"/>
      <c r="O142" s="10"/>
      <c r="P142" s="10"/>
      <c r="Q142" s="10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2" customFormat="1" ht="37.5">
      <c r="A143" s="77">
        <v>67</v>
      </c>
      <c r="B143" s="26" t="s">
        <v>46</v>
      </c>
      <c r="C143" s="32" t="s">
        <v>49</v>
      </c>
      <c r="D143" s="33">
        <v>0</v>
      </c>
      <c r="E143" s="32" t="s">
        <v>1374</v>
      </c>
      <c r="F143" s="104" t="s">
        <v>1377</v>
      </c>
      <c r="G143" s="97">
        <v>4.56</v>
      </c>
      <c r="H143" s="106" t="s">
        <v>1376</v>
      </c>
      <c r="I143" s="187" t="s">
        <v>1373</v>
      </c>
      <c r="J143" s="108" t="s">
        <v>774</v>
      </c>
      <c r="K143" s="16" t="s">
        <v>142</v>
      </c>
      <c r="L143" s="17"/>
      <c r="M143" s="10"/>
      <c r="N143" s="10"/>
      <c r="O143" s="10"/>
      <c r="P143" s="10"/>
      <c r="Q143" s="10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2" customFormat="1" ht="37.5">
      <c r="A144" s="77">
        <v>68</v>
      </c>
      <c r="B144" s="26" t="s">
        <v>46</v>
      </c>
      <c r="C144" s="32" t="s">
        <v>49</v>
      </c>
      <c r="D144" s="33">
        <v>0</v>
      </c>
      <c r="E144" s="32" t="s">
        <v>1375</v>
      </c>
      <c r="F144" s="104" t="s">
        <v>1378</v>
      </c>
      <c r="G144" s="97">
        <v>22.4</v>
      </c>
      <c r="H144" s="106" t="s">
        <v>1379</v>
      </c>
      <c r="I144" s="187" t="s">
        <v>1373</v>
      </c>
      <c r="J144" s="108" t="s">
        <v>774</v>
      </c>
      <c r="K144" s="16" t="s">
        <v>142</v>
      </c>
      <c r="L144" s="17"/>
      <c r="M144" s="10"/>
      <c r="N144" s="10"/>
      <c r="O144" s="10"/>
      <c r="P144" s="10"/>
      <c r="Q144" s="10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2" customFormat="1" ht="37.5">
      <c r="A145" s="77">
        <v>69</v>
      </c>
      <c r="B145" s="26" t="s">
        <v>46</v>
      </c>
      <c r="C145" s="32" t="s">
        <v>49</v>
      </c>
      <c r="D145" s="33">
        <v>0</v>
      </c>
      <c r="E145" s="32" t="s">
        <v>1403</v>
      </c>
      <c r="F145" s="26" t="s">
        <v>1404</v>
      </c>
      <c r="G145" s="97">
        <v>16.5</v>
      </c>
      <c r="H145" s="106" t="s">
        <v>1405</v>
      </c>
      <c r="I145" s="26" t="s">
        <v>1393</v>
      </c>
      <c r="J145" s="108" t="s">
        <v>45</v>
      </c>
      <c r="K145" s="16" t="s">
        <v>142</v>
      </c>
      <c r="L145" s="17"/>
      <c r="M145" s="10"/>
      <c r="N145" s="10"/>
      <c r="O145" s="10"/>
      <c r="P145" s="10"/>
      <c r="Q145" s="10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2" customFormat="1" ht="37.5">
      <c r="A146" s="77">
        <v>70</v>
      </c>
      <c r="B146" s="26" t="s">
        <v>46</v>
      </c>
      <c r="C146" s="32" t="s">
        <v>49</v>
      </c>
      <c r="D146" s="33">
        <v>0</v>
      </c>
      <c r="E146" s="32" t="s">
        <v>1406</v>
      </c>
      <c r="F146" s="26" t="s">
        <v>1407</v>
      </c>
      <c r="G146" s="97">
        <v>22.85</v>
      </c>
      <c r="H146" s="106" t="s">
        <v>1408</v>
      </c>
      <c r="I146" s="187" t="s">
        <v>1125</v>
      </c>
      <c r="J146" s="108" t="s">
        <v>774</v>
      </c>
      <c r="K146" s="16" t="s">
        <v>142</v>
      </c>
      <c r="L146" s="17"/>
      <c r="M146" s="10"/>
      <c r="N146" s="10"/>
      <c r="O146" s="10"/>
      <c r="P146" s="10"/>
      <c r="Q146" s="10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2" customFormat="1" ht="37.5">
      <c r="A147" s="77">
        <v>71</v>
      </c>
      <c r="B147" s="26" t="s">
        <v>46</v>
      </c>
      <c r="C147" s="32" t="s">
        <v>49</v>
      </c>
      <c r="D147" s="33">
        <v>0</v>
      </c>
      <c r="E147" s="32" t="s">
        <v>1409</v>
      </c>
      <c r="F147" s="26" t="s">
        <v>1410</v>
      </c>
      <c r="G147" s="97">
        <v>24.82</v>
      </c>
      <c r="H147" s="106" t="s">
        <v>1411</v>
      </c>
      <c r="I147" s="187" t="s">
        <v>1125</v>
      </c>
      <c r="J147" s="108" t="s">
        <v>774</v>
      </c>
      <c r="K147" s="16" t="s">
        <v>142</v>
      </c>
      <c r="L147" s="17"/>
      <c r="M147" s="10"/>
      <c r="N147" s="10"/>
      <c r="O147" s="10"/>
      <c r="P147" s="10"/>
      <c r="Q147" s="10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2" customFormat="1" ht="37.5">
      <c r="A148" s="77">
        <v>72</v>
      </c>
      <c r="B148" s="26" t="s">
        <v>46</v>
      </c>
      <c r="C148" s="32" t="s">
        <v>49</v>
      </c>
      <c r="D148" s="33">
        <v>0</v>
      </c>
      <c r="E148" s="32" t="s">
        <v>1414</v>
      </c>
      <c r="F148" s="104" t="s">
        <v>1415</v>
      </c>
      <c r="G148" s="97">
        <v>23.84</v>
      </c>
      <c r="H148" s="106" t="s">
        <v>1416</v>
      </c>
      <c r="I148" s="187" t="s">
        <v>1125</v>
      </c>
      <c r="J148" s="108" t="s">
        <v>774</v>
      </c>
      <c r="K148" s="16" t="s">
        <v>142</v>
      </c>
      <c r="L148" s="17"/>
      <c r="M148" s="10"/>
      <c r="N148" s="10"/>
      <c r="O148" s="10"/>
      <c r="P148" s="10"/>
      <c r="Q148" s="10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2" customFormat="1" ht="37.5">
      <c r="A149" s="107">
        <v>73</v>
      </c>
      <c r="B149" s="26" t="s">
        <v>46</v>
      </c>
      <c r="C149" s="32" t="s">
        <v>49</v>
      </c>
      <c r="D149" s="33">
        <v>0</v>
      </c>
      <c r="E149" s="32" t="s">
        <v>1423</v>
      </c>
      <c r="F149" s="104" t="s">
        <v>1424</v>
      </c>
      <c r="G149" s="97">
        <v>9.38</v>
      </c>
      <c r="H149" s="106" t="s">
        <v>1425</v>
      </c>
      <c r="I149" s="187" t="s">
        <v>1125</v>
      </c>
      <c r="J149" s="108" t="s">
        <v>774</v>
      </c>
      <c r="K149" s="16" t="s">
        <v>142</v>
      </c>
      <c r="L149" s="17"/>
      <c r="M149" s="10"/>
      <c r="N149" s="10"/>
      <c r="O149" s="10"/>
      <c r="P149" s="10"/>
      <c r="Q149" s="10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2" customFormat="1" ht="37.5">
      <c r="A150" s="77">
        <v>74</v>
      </c>
      <c r="B150" s="85" t="s">
        <v>46</v>
      </c>
      <c r="C150" s="86" t="s">
        <v>49</v>
      </c>
      <c r="D150" s="86"/>
      <c r="E150" s="86" t="s">
        <v>1559</v>
      </c>
      <c r="F150" s="86" t="s">
        <v>1560</v>
      </c>
      <c r="G150" s="87">
        <v>0.3</v>
      </c>
      <c r="H150" s="88" t="s">
        <v>1561</v>
      </c>
      <c r="I150" s="86" t="s">
        <v>51</v>
      </c>
      <c r="J150" s="86" t="s">
        <v>44</v>
      </c>
      <c r="K150" s="89" t="s">
        <v>142</v>
      </c>
      <c r="L150" s="190"/>
      <c r="M150" s="10"/>
      <c r="N150" s="10"/>
      <c r="O150" s="10"/>
      <c r="P150" s="10"/>
      <c r="Q150" s="1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2" customFormat="1" ht="37.5">
      <c r="A151" s="77">
        <v>75</v>
      </c>
      <c r="B151" s="85" t="s">
        <v>46</v>
      </c>
      <c r="C151" s="86" t="s">
        <v>49</v>
      </c>
      <c r="D151" s="86"/>
      <c r="E151" s="86" t="s">
        <v>1562</v>
      </c>
      <c r="F151" s="86" t="s">
        <v>1564</v>
      </c>
      <c r="G151" s="87">
        <v>0.15</v>
      </c>
      <c r="H151" s="88" t="s">
        <v>1563</v>
      </c>
      <c r="I151" s="86" t="s">
        <v>51</v>
      </c>
      <c r="J151" s="86" t="s">
        <v>44</v>
      </c>
      <c r="K151" s="89" t="s">
        <v>142</v>
      </c>
      <c r="L151" s="190"/>
      <c r="M151" s="10"/>
      <c r="N151" s="10"/>
      <c r="O151" s="10"/>
      <c r="P151" s="10"/>
      <c r="Q151" s="10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2" customFormat="1" ht="37.5">
      <c r="A152" s="239">
        <v>77</v>
      </c>
      <c r="B152" s="85" t="s">
        <v>46</v>
      </c>
      <c r="C152" s="86" t="s">
        <v>49</v>
      </c>
      <c r="D152" s="86"/>
      <c r="E152" s="86" t="s">
        <v>1565</v>
      </c>
      <c r="F152" s="190" t="s">
        <v>1566</v>
      </c>
      <c r="G152" s="310">
        <v>20.99</v>
      </c>
      <c r="H152" s="311" t="s">
        <v>1567</v>
      </c>
      <c r="I152" s="275" t="s">
        <v>25</v>
      </c>
      <c r="J152" s="274" t="s">
        <v>50</v>
      </c>
      <c r="K152" s="312" t="s">
        <v>142</v>
      </c>
      <c r="L152" s="190"/>
      <c r="M152" s="10"/>
      <c r="N152" s="10"/>
      <c r="O152" s="10"/>
      <c r="P152" s="10"/>
      <c r="Q152" s="10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2" customFormat="1" ht="37.5">
      <c r="A153" s="239">
        <v>78</v>
      </c>
      <c r="B153" s="85" t="s">
        <v>46</v>
      </c>
      <c r="C153" s="86" t="s">
        <v>49</v>
      </c>
      <c r="D153" s="86"/>
      <c r="E153" s="86" t="s">
        <v>1568</v>
      </c>
      <c r="F153" s="190" t="s">
        <v>1569</v>
      </c>
      <c r="G153" s="310">
        <v>29.89</v>
      </c>
      <c r="H153" s="311" t="s">
        <v>1570</v>
      </c>
      <c r="I153" s="275" t="s">
        <v>25</v>
      </c>
      <c r="J153" s="274" t="s">
        <v>50</v>
      </c>
      <c r="K153" s="312" t="s">
        <v>142</v>
      </c>
      <c r="L153" s="190"/>
      <c r="M153" s="10"/>
      <c r="N153" s="10"/>
      <c r="O153" s="10"/>
      <c r="P153" s="10"/>
      <c r="Q153" s="10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2" customFormat="1" ht="37.5">
      <c r="A154" s="239">
        <v>79</v>
      </c>
      <c r="B154" s="85" t="s">
        <v>46</v>
      </c>
      <c r="C154" s="86" t="s">
        <v>49</v>
      </c>
      <c r="D154" s="86"/>
      <c r="E154" s="86" t="s">
        <v>1577</v>
      </c>
      <c r="F154" s="190" t="s">
        <v>1578</v>
      </c>
      <c r="G154" s="310">
        <v>28.75</v>
      </c>
      <c r="H154" s="311" t="s">
        <v>1579</v>
      </c>
      <c r="I154" s="315" t="s">
        <v>1125</v>
      </c>
      <c r="J154" s="108" t="s">
        <v>774</v>
      </c>
      <c r="K154" s="16" t="s">
        <v>142</v>
      </c>
      <c r="L154" s="291"/>
      <c r="M154" s="10"/>
      <c r="N154" s="10"/>
      <c r="O154" s="10"/>
      <c r="P154" s="10"/>
      <c r="Q154" s="10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2" customFormat="1" ht="37.5">
      <c r="A155" s="239">
        <v>80</v>
      </c>
      <c r="B155" s="85" t="s">
        <v>46</v>
      </c>
      <c r="C155" s="86" t="s">
        <v>49</v>
      </c>
      <c r="D155" s="86"/>
      <c r="E155" s="86" t="s">
        <v>1580</v>
      </c>
      <c r="F155" s="308" t="s">
        <v>1581</v>
      </c>
      <c r="G155" s="310">
        <v>39.12</v>
      </c>
      <c r="H155" s="311" t="s">
        <v>1582</v>
      </c>
      <c r="I155" s="315" t="s">
        <v>1125</v>
      </c>
      <c r="J155" s="108" t="s">
        <v>774</v>
      </c>
      <c r="K155" s="16" t="s">
        <v>142</v>
      </c>
      <c r="L155" s="291"/>
      <c r="M155" s="10"/>
      <c r="N155" s="10"/>
      <c r="O155" s="10"/>
      <c r="P155" s="10"/>
      <c r="Q155" s="10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2" customFormat="1" ht="19.5" thickBot="1">
      <c r="A156" s="340" t="s">
        <v>52</v>
      </c>
      <c r="B156" s="341"/>
      <c r="C156" s="342"/>
      <c r="D156" s="81"/>
      <c r="E156" s="81"/>
      <c r="F156" s="83"/>
      <c r="G156" s="74">
        <f>SUM(G77:G137)</f>
        <v>2341.539999999999</v>
      </c>
      <c r="H156" s="75"/>
      <c r="I156" s="81"/>
      <c r="J156" s="81"/>
      <c r="K156" s="81"/>
      <c r="L156" s="81"/>
      <c r="M156" s="10"/>
      <c r="N156" s="10"/>
      <c r="O156" s="10"/>
      <c r="P156" s="10"/>
      <c r="Q156" s="10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2" customFormat="1" ht="37.5">
      <c r="A157" s="77">
        <v>1</v>
      </c>
      <c r="B157" s="32" t="s">
        <v>54</v>
      </c>
      <c r="C157" s="32" t="s">
        <v>53</v>
      </c>
      <c r="D157" s="32" t="s">
        <v>248</v>
      </c>
      <c r="E157" s="32" t="s">
        <v>247</v>
      </c>
      <c r="F157" s="26" t="s">
        <v>249</v>
      </c>
      <c r="G157" s="19">
        <v>800</v>
      </c>
      <c r="H157" s="110">
        <v>78</v>
      </c>
      <c r="I157" s="32" t="s">
        <v>250</v>
      </c>
      <c r="J157" s="32" t="s">
        <v>56</v>
      </c>
      <c r="K157" s="16" t="s">
        <v>142</v>
      </c>
      <c r="L157" s="32"/>
      <c r="M157" s="10"/>
      <c r="N157" s="10"/>
      <c r="O157" s="10"/>
      <c r="P157" s="10"/>
      <c r="Q157" s="10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2" customFormat="1" ht="37.5">
      <c r="A158" s="77">
        <v>2</v>
      </c>
      <c r="B158" s="32" t="s">
        <v>54</v>
      </c>
      <c r="C158" s="32" t="s">
        <v>53</v>
      </c>
      <c r="D158" s="32" t="s">
        <v>252</v>
      </c>
      <c r="E158" s="32" t="s">
        <v>251</v>
      </c>
      <c r="F158" s="26" t="s">
        <v>253</v>
      </c>
      <c r="G158" s="27">
        <v>176.02</v>
      </c>
      <c r="H158" s="82" t="s">
        <v>254</v>
      </c>
      <c r="I158" s="26" t="s">
        <v>57</v>
      </c>
      <c r="J158" s="32" t="s">
        <v>56</v>
      </c>
      <c r="K158" s="16" t="s">
        <v>142</v>
      </c>
      <c r="L158" s="32"/>
      <c r="M158" s="10"/>
      <c r="N158" s="10"/>
      <c r="O158" s="10"/>
      <c r="P158" s="10"/>
      <c r="Q158" s="10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7" ht="15.75" customHeight="1">
      <c r="A159" s="77">
        <v>3</v>
      </c>
      <c r="B159" s="32" t="s">
        <v>54</v>
      </c>
      <c r="C159" s="32" t="s">
        <v>53</v>
      </c>
      <c r="D159" s="32" t="s">
        <v>256</v>
      </c>
      <c r="E159" s="32" t="s">
        <v>255</v>
      </c>
      <c r="F159" s="26" t="s">
        <v>257</v>
      </c>
      <c r="G159" s="27">
        <v>1410.36</v>
      </c>
      <c r="H159" s="82" t="s">
        <v>254</v>
      </c>
      <c r="I159" s="26" t="s">
        <v>57</v>
      </c>
      <c r="J159" s="32" t="s">
        <v>56</v>
      </c>
      <c r="K159" s="16" t="s">
        <v>142</v>
      </c>
      <c r="L159" s="32"/>
      <c r="M159" s="10"/>
      <c r="N159" s="10"/>
      <c r="O159" s="10"/>
      <c r="P159" s="10"/>
      <c r="Q159" s="10"/>
    </row>
    <row r="160" spans="1:17" ht="37.5">
      <c r="A160" s="77">
        <v>4</v>
      </c>
      <c r="B160" s="32" t="s">
        <v>54</v>
      </c>
      <c r="C160" s="32" t="s">
        <v>53</v>
      </c>
      <c r="D160" s="32" t="s">
        <v>259</v>
      </c>
      <c r="E160" s="32" t="s">
        <v>258</v>
      </c>
      <c r="F160" s="26" t="s">
        <v>260</v>
      </c>
      <c r="G160" s="27">
        <v>1494.28</v>
      </c>
      <c r="H160" s="82" t="s">
        <v>254</v>
      </c>
      <c r="I160" s="26" t="s">
        <v>57</v>
      </c>
      <c r="J160" s="32" t="s">
        <v>56</v>
      </c>
      <c r="K160" s="16" t="s">
        <v>142</v>
      </c>
      <c r="L160" s="32"/>
      <c r="M160" s="10"/>
      <c r="N160" s="10"/>
      <c r="O160" s="10"/>
      <c r="P160" s="10"/>
      <c r="Q160" s="10"/>
    </row>
    <row r="161" spans="1:17" ht="37.5">
      <c r="A161" s="77">
        <v>5</v>
      </c>
      <c r="B161" s="32" t="s">
        <v>54</v>
      </c>
      <c r="C161" s="32" t="s">
        <v>53</v>
      </c>
      <c r="D161" s="32" t="s">
        <v>262</v>
      </c>
      <c r="E161" s="32" t="s">
        <v>261</v>
      </c>
      <c r="F161" s="26" t="s">
        <v>263</v>
      </c>
      <c r="G161" s="19">
        <v>517.7</v>
      </c>
      <c r="H161" s="82" t="s">
        <v>254</v>
      </c>
      <c r="I161" s="26" t="s">
        <v>57</v>
      </c>
      <c r="J161" s="32" t="s">
        <v>56</v>
      </c>
      <c r="K161" s="16" t="s">
        <v>142</v>
      </c>
      <c r="L161" s="32"/>
      <c r="M161" s="10"/>
      <c r="N161" s="10"/>
      <c r="O161" s="10"/>
      <c r="P161" s="10"/>
      <c r="Q161" s="10"/>
    </row>
    <row r="162" spans="1:17" ht="37.5">
      <c r="A162" s="77">
        <v>6</v>
      </c>
      <c r="B162" s="32" t="s">
        <v>54</v>
      </c>
      <c r="C162" s="32" t="s">
        <v>53</v>
      </c>
      <c r="D162" s="32" t="s">
        <v>265</v>
      </c>
      <c r="E162" s="32" t="s">
        <v>264</v>
      </c>
      <c r="F162" s="26" t="s">
        <v>266</v>
      </c>
      <c r="G162" s="27">
        <v>266.47</v>
      </c>
      <c r="H162" s="82" t="s">
        <v>254</v>
      </c>
      <c r="I162" s="26" t="s">
        <v>57</v>
      </c>
      <c r="J162" s="32" t="s">
        <v>56</v>
      </c>
      <c r="K162" s="16" t="s">
        <v>142</v>
      </c>
      <c r="L162" s="32"/>
      <c r="M162" s="10"/>
      <c r="N162" s="10"/>
      <c r="O162" s="10"/>
      <c r="P162" s="10"/>
      <c r="Q162" s="10"/>
    </row>
    <row r="163" spans="1:17" ht="37.5">
      <c r="A163" s="77">
        <v>7</v>
      </c>
      <c r="B163" s="32" t="s">
        <v>54</v>
      </c>
      <c r="C163" s="32" t="s">
        <v>53</v>
      </c>
      <c r="D163" s="32" t="s">
        <v>268</v>
      </c>
      <c r="E163" s="32" t="s">
        <v>267</v>
      </c>
      <c r="F163" s="26" t="s">
        <v>269</v>
      </c>
      <c r="G163" s="27">
        <v>691.1</v>
      </c>
      <c r="H163" s="82" t="s">
        <v>254</v>
      </c>
      <c r="I163" s="26" t="s">
        <v>57</v>
      </c>
      <c r="J163" s="32" t="s">
        <v>56</v>
      </c>
      <c r="K163" s="16" t="s">
        <v>142</v>
      </c>
      <c r="L163" s="32"/>
      <c r="M163" s="10"/>
      <c r="N163" s="10"/>
      <c r="O163" s="10"/>
      <c r="P163" s="10"/>
      <c r="Q163" s="10"/>
    </row>
    <row r="164" spans="1:17" ht="37.5">
      <c r="A164" s="77">
        <v>8</v>
      </c>
      <c r="B164" s="32" t="s">
        <v>54</v>
      </c>
      <c r="C164" s="32" t="s">
        <v>53</v>
      </c>
      <c r="D164" s="32" t="s">
        <v>271</v>
      </c>
      <c r="E164" s="32" t="s">
        <v>270</v>
      </c>
      <c r="F164" s="26" t="s">
        <v>272</v>
      </c>
      <c r="G164" s="71">
        <v>834.56</v>
      </c>
      <c r="H164" s="82" t="s">
        <v>254</v>
      </c>
      <c r="I164" s="26" t="s">
        <v>57</v>
      </c>
      <c r="J164" s="32" t="s">
        <v>56</v>
      </c>
      <c r="K164" s="16" t="s">
        <v>142</v>
      </c>
      <c r="L164" s="32"/>
      <c r="M164" s="10"/>
      <c r="N164" s="10"/>
      <c r="O164" s="10"/>
      <c r="P164" s="10"/>
      <c r="Q164" s="10"/>
    </row>
    <row r="165" spans="1:17" ht="37.5">
      <c r="A165" s="77">
        <v>9</v>
      </c>
      <c r="B165" s="32" t="s">
        <v>54</v>
      </c>
      <c r="C165" s="32" t="s">
        <v>53</v>
      </c>
      <c r="D165" s="32" t="s">
        <v>274</v>
      </c>
      <c r="E165" s="32" t="s">
        <v>273</v>
      </c>
      <c r="F165" s="26" t="s">
        <v>275</v>
      </c>
      <c r="G165" s="19">
        <v>1383.48</v>
      </c>
      <c r="H165" s="82" t="s">
        <v>254</v>
      </c>
      <c r="I165" s="26" t="s">
        <v>57</v>
      </c>
      <c r="J165" s="32" t="s">
        <v>56</v>
      </c>
      <c r="K165" s="16" t="s">
        <v>142</v>
      </c>
      <c r="L165" s="32"/>
      <c r="M165" s="10"/>
      <c r="N165" s="10"/>
      <c r="O165" s="10"/>
      <c r="P165" s="10"/>
      <c r="Q165" s="10"/>
    </row>
    <row r="166" spans="1:17" ht="37.5">
      <c r="A166" s="77">
        <v>10</v>
      </c>
      <c r="B166" s="32" t="s">
        <v>54</v>
      </c>
      <c r="C166" s="32" t="s">
        <v>53</v>
      </c>
      <c r="D166" s="32" t="s">
        <v>276</v>
      </c>
      <c r="E166" s="32" t="s">
        <v>277</v>
      </c>
      <c r="F166" s="26" t="s">
        <v>278</v>
      </c>
      <c r="G166" s="27">
        <v>748.9</v>
      </c>
      <c r="H166" s="82" t="s">
        <v>254</v>
      </c>
      <c r="I166" s="26" t="s">
        <v>58</v>
      </c>
      <c r="J166" s="32" t="s">
        <v>56</v>
      </c>
      <c r="K166" s="16" t="s">
        <v>142</v>
      </c>
      <c r="L166" s="32"/>
      <c r="M166" s="10"/>
      <c r="N166" s="10"/>
      <c r="O166" s="10"/>
      <c r="P166" s="10"/>
      <c r="Q166" s="10"/>
    </row>
    <row r="167" spans="1:17" ht="37.5">
      <c r="A167" s="77">
        <v>11</v>
      </c>
      <c r="B167" s="32" t="s">
        <v>54</v>
      </c>
      <c r="C167" s="32" t="s">
        <v>53</v>
      </c>
      <c r="D167" s="32" t="s">
        <v>279</v>
      </c>
      <c r="E167" s="32" t="s">
        <v>280</v>
      </c>
      <c r="F167" s="26" t="s">
        <v>735</v>
      </c>
      <c r="G167" s="27">
        <v>277.74</v>
      </c>
      <c r="H167" s="82" t="s">
        <v>254</v>
      </c>
      <c r="I167" s="26" t="s">
        <v>57</v>
      </c>
      <c r="J167" s="32" t="s">
        <v>56</v>
      </c>
      <c r="K167" s="16" t="s">
        <v>142</v>
      </c>
      <c r="L167" s="26"/>
      <c r="M167" s="10"/>
      <c r="N167" s="10"/>
      <c r="O167" s="10"/>
      <c r="P167" s="10"/>
      <c r="Q167" s="10"/>
    </row>
    <row r="168" spans="1:17" ht="37.5">
      <c r="A168" s="77">
        <v>12</v>
      </c>
      <c r="B168" s="32" t="s">
        <v>54</v>
      </c>
      <c r="C168" s="32" t="s">
        <v>53</v>
      </c>
      <c r="D168" s="32" t="s">
        <v>282</v>
      </c>
      <c r="E168" s="32" t="s">
        <v>281</v>
      </c>
      <c r="F168" s="26" t="s">
        <v>283</v>
      </c>
      <c r="G168" s="27">
        <v>818.14</v>
      </c>
      <c r="H168" s="82" t="s">
        <v>254</v>
      </c>
      <c r="I168" s="26" t="s">
        <v>57</v>
      </c>
      <c r="J168" s="32" t="s">
        <v>56</v>
      </c>
      <c r="K168" s="16" t="s">
        <v>142</v>
      </c>
      <c r="L168" s="32"/>
      <c r="M168" s="10"/>
      <c r="N168" s="10"/>
      <c r="O168" s="10"/>
      <c r="P168" s="10"/>
      <c r="Q168" s="10"/>
    </row>
    <row r="169" spans="1:17" ht="37.5">
      <c r="A169" s="77">
        <v>13</v>
      </c>
      <c r="B169" s="32" t="s">
        <v>54</v>
      </c>
      <c r="C169" s="32" t="s">
        <v>53</v>
      </c>
      <c r="D169" s="32" t="s">
        <v>285</v>
      </c>
      <c r="E169" s="32" t="s">
        <v>284</v>
      </c>
      <c r="F169" s="26" t="s">
        <v>286</v>
      </c>
      <c r="G169" s="19">
        <v>1241.09</v>
      </c>
      <c r="H169" s="82" t="s">
        <v>254</v>
      </c>
      <c r="I169" s="26" t="s">
        <v>57</v>
      </c>
      <c r="J169" s="32" t="s">
        <v>56</v>
      </c>
      <c r="K169" s="16" t="s">
        <v>142</v>
      </c>
      <c r="L169" s="32"/>
      <c r="M169" s="10"/>
      <c r="N169" s="10"/>
      <c r="O169" s="10"/>
      <c r="P169" s="10"/>
      <c r="Q169" s="10"/>
    </row>
    <row r="170" spans="1:17" ht="37.5">
      <c r="A170" s="77">
        <v>14</v>
      </c>
      <c r="B170" s="32" t="s">
        <v>54</v>
      </c>
      <c r="C170" s="32" t="s">
        <v>53</v>
      </c>
      <c r="D170" s="32" t="s">
        <v>288</v>
      </c>
      <c r="E170" s="32" t="s">
        <v>287</v>
      </c>
      <c r="F170" s="26" t="s">
        <v>289</v>
      </c>
      <c r="G170" s="27">
        <v>412.5</v>
      </c>
      <c r="H170" s="82" t="s">
        <v>254</v>
      </c>
      <c r="I170" s="26" t="s">
        <v>57</v>
      </c>
      <c r="J170" s="32" t="s">
        <v>56</v>
      </c>
      <c r="K170" s="16" t="s">
        <v>142</v>
      </c>
      <c r="L170" s="32"/>
      <c r="M170" s="10"/>
      <c r="N170" s="10"/>
      <c r="O170" s="10"/>
      <c r="P170" s="10"/>
      <c r="Q170" s="10"/>
    </row>
    <row r="171" spans="1:17" ht="93.75">
      <c r="A171" s="111">
        <v>15</v>
      </c>
      <c r="B171" s="95" t="s">
        <v>54</v>
      </c>
      <c r="C171" s="95" t="s">
        <v>53</v>
      </c>
      <c r="D171" s="95" t="s">
        <v>290</v>
      </c>
      <c r="E171" s="95" t="s">
        <v>291</v>
      </c>
      <c r="F171" s="26" t="s">
        <v>1240</v>
      </c>
      <c r="G171" s="97">
        <v>249.66</v>
      </c>
      <c r="H171" s="100" t="s">
        <v>254</v>
      </c>
      <c r="I171" s="94" t="s">
        <v>57</v>
      </c>
      <c r="J171" s="95" t="s">
        <v>56</v>
      </c>
      <c r="K171" s="112" t="s">
        <v>142</v>
      </c>
      <c r="L171" s="32"/>
      <c r="M171" s="10"/>
      <c r="N171" s="10"/>
      <c r="O171" s="10"/>
      <c r="P171" s="10"/>
      <c r="Q171" s="10"/>
    </row>
    <row r="172" spans="1:17" ht="37.5">
      <c r="A172" s="77">
        <v>16</v>
      </c>
      <c r="B172" s="32" t="s">
        <v>54</v>
      </c>
      <c r="C172" s="32" t="s">
        <v>53</v>
      </c>
      <c r="D172" s="32" t="s">
        <v>292</v>
      </c>
      <c r="E172" s="32" t="s">
        <v>293</v>
      </c>
      <c r="F172" s="26" t="s">
        <v>294</v>
      </c>
      <c r="G172" s="27">
        <v>744.86</v>
      </c>
      <c r="H172" s="82" t="s">
        <v>254</v>
      </c>
      <c r="I172" s="26" t="s">
        <v>57</v>
      </c>
      <c r="J172" s="32" t="s">
        <v>56</v>
      </c>
      <c r="K172" s="16" t="s">
        <v>142</v>
      </c>
      <c r="L172" s="32"/>
      <c r="M172" s="10"/>
      <c r="N172" s="10"/>
      <c r="O172" s="10"/>
      <c r="P172" s="10"/>
      <c r="Q172" s="10"/>
    </row>
    <row r="173" spans="1:17" ht="37.5">
      <c r="A173" s="77">
        <v>17</v>
      </c>
      <c r="B173" s="32" t="s">
        <v>54</v>
      </c>
      <c r="C173" s="32" t="s">
        <v>53</v>
      </c>
      <c r="D173" s="32" t="s">
        <v>295</v>
      </c>
      <c r="E173" s="32" t="s">
        <v>297</v>
      </c>
      <c r="F173" s="26" t="s">
        <v>298</v>
      </c>
      <c r="G173" s="27">
        <v>453.29</v>
      </c>
      <c r="H173" s="82" t="s">
        <v>254</v>
      </c>
      <c r="I173" s="26" t="s">
        <v>57</v>
      </c>
      <c r="J173" s="32" t="s">
        <v>56</v>
      </c>
      <c r="K173" s="16" t="s">
        <v>142</v>
      </c>
      <c r="L173" s="32"/>
      <c r="M173" s="10"/>
      <c r="N173" s="10"/>
      <c r="O173" s="10"/>
      <c r="P173" s="10"/>
      <c r="Q173" s="10"/>
    </row>
    <row r="174" spans="1:17" ht="150">
      <c r="A174" s="111">
        <v>18</v>
      </c>
      <c r="B174" s="95" t="s">
        <v>54</v>
      </c>
      <c r="C174" s="95" t="s">
        <v>53</v>
      </c>
      <c r="D174" s="95" t="s">
        <v>299</v>
      </c>
      <c r="E174" s="95" t="s">
        <v>296</v>
      </c>
      <c r="F174" s="94" t="s">
        <v>1241</v>
      </c>
      <c r="G174" s="97">
        <v>1881.45</v>
      </c>
      <c r="H174" s="100" t="s">
        <v>254</v>
      </c>
      <c r="I174" s="94" t="s">
        <v>57</v>
      </c>
      <c r="J174" s="95" t="s">
        <v>56</v>
      </c>
      <c r="K174" s="108" t="s">
        <v>142</v>
      </c>
      <c r="L174" s="32"/>
      <c r="M174" s="10"/>
      <c r="N174" s="10"/>
      <c r="O174" s="10"/>
      <c r="P174" s="10"/>
      <c r="Q174" s="10"/>
    </row>
    <row r="175" spans="1:17" ht="37.5">
      <c r="A175" s="77">
        <v>19</v>
      </c>
      <c r="B175" s="32" t="s">
        <v>54</v>
      </c>
      <c r="C175" s="32" t="s">
        <v>53</v>
      </c>
      <c r="D175" s="32" t="s">
        <v>301</v>
      </c>
      <c r="E175" s="32" t="s">
        <v>300</v>
      </c>
      <c r="F175" s="26" t="s">
        <v>302</v>
      </c>
      <c r="G175" s="27">
        <v>1369.67</v>
      </c>
      <c r="H175" s="82" t="s">
        <v>303</v>
      </c>
      <c r="I175" s="26" t="s">
        <v>57</v>
      </c>
      <c r="J175" s="32" t="s">
        <v>56</v>
      </c>
      <c r="K175" s="16" t="s">
        <v>142</v>
      </c>
      <c r="L175" s="32"/>
      <c r="M175" s="10"/>
      <c r="N175" s="10"/>
      <c r="O175" s="10"/>
      <c r="P175" s="10"/>
      <c r="Q175" s="10"/>
    </row>
    <row r="176" spans="1:17" ht="168.75">
      <c r="A176" s="111">
        <v>20</v>
      </c>
      <c r="B176" s="95" t="s">
        <v>54</v>
      </c>
      <c r="C176" s="95" t="s">
        <v>53</v>
      </c>
      <c r="D176" s="95" t="s">
        <v>304</v>
      </c>
      <c r="E176" s="95" t="s">
        <v>305</v>
      </c>
      <c r="F176" s="94" t="s">
        <v>626</v>
      </c>
      <c r="G176" s="97">
        <v>388.1</v>
      </c>
      <c r="H176" s="100" t="s">
        <v>303</v>
      </c>
      <c r="I176" s="94" t="s">
        <v>57</v>
      </c>
      <c r="J176" s="95" t="s">
        <v>56</v>
      </c>
      <c r="K176" s="112" t="s">
        <v>142</v>
      </c>
      <c r="L176" s="32"/>
      <c r="M176" s="10"/>
      <c r="N176" s="10"/>
      <c r="O176" s="10"/>
      <c r="P176" s="10"/>
      <c r="Q176" s="10"/>
    </row>
    <row r="177" spans="1:17" ht="75">
      <c r="A177" s="77">
        <v>21</v>
      </c>
      <c r="B177" s="95" t="s">
        <v>54</v>
      </c>
      <c r="C177" s="95" t="s">
        <v>53</v>
      </c>
      <c r="D177" s="95" t="s">
        <v>306</v>
      </c>
      <c r="E177" s="95" t="s">
        <v>308</v>
      </c>
      <c r="F177" s="26" t="s">
        <v>307</v>
      </c>
      <c r="G177" s="97">
        <v>647.14</v>
      </c>
      <c r="H177" s="100" t="s">
        <v>303</v>
      </c>
      <c r="I177" s="94" t="s">
        <v>57</v>
      </c>
      <c r="J177" s="95" t="s">
        <v>56</v>
      </c>
      <c r="K177" s="112" t="s">
        <v>142</v>
      </c>
      <c r="L177" s="32"/>
      <c r="M177" s="10"/>
      <c r="N177" s="10"/>
      <c r="O177" s="10"/>
      <c r="P177" s="10"/>
      <c r="Q177" s="10"/>
    </row>
    <row r="178" spans="1:17" ht="56.25">
      <c r="A178" s="111">
        <v>22</v>
      </c>
      <c r="B178" s="95" t="s">
        <v>54</v>
      </c>
      <c r="C178" s="95" t="s">
        <v>53</v>
      </c>
      <c r="D178" s="95" t="s">
        <v>310</v>
      </c>
      <c r="E178" s="95" t="s">
        <v>309</v>
      </c>
      <c r="F178" s="26" t="s">
        <v>1242</v>
      </c>
      <c r="G178" s="97">
        <v>85.78</v>
      </c>
      <c r="H178" s="100" t="s">
        <v>303</v>
      </c>
      <c r="I178" s="94" t="s">
        <v>57</v>
      </c>
      <c r="J178" s="95" t="s">
        <v>56</v>
      </c>
      <c r="K178" s="112" t="s">
        <v>142</v>
      </c>
      <c r="L178" s="32"/>
      <c r="M178" s="10"/>
      <c r="N178" s="10"/>
      <c r="O178" s="10"/>
      <c r="P178" s="10"/>
      <c r="Q178" s="10"/>
    </row>
    <row r="179" spans="1:17" ht="123" customHeight="1">
      <c r="A179" s="111">
        <v>23</v>
      </c>
      <c r="B179" s="95" t="s">
        <v>54</v>
      </c>
      <c r="C179" s="95" t="s">
        <v>53</v>
      </c>
      <c r="D179" s="95" t="s">
        <v>313</v>
      </c>
      <c r="E179" s="95" t="s">
        <v>312</v>
      </c>
      <c r="F179" s="94" t="s">
        <v>311</v>
      </c>
      <c r="G179" s="97">
        <v>43.45</v>
      </c>
      <c r="H179" s="100" t="s">
        <v>331</v>
      </c>
      <c r="I179" s="94" t="s">
        <v>58</v>
      </c>
      <c r="J179" s="95" t="s">
        <v>56</v>
      </c>
      <c r="K179" s="112" t="s">
        <v>142</v>
      </c>
      <c r="L179" s="32"/>
      <c r="M179" s="10"/>
      <c r="N179" s="10"/>
      <c r="O179" s="10"/>
      <c r="P179" s="10"/>
      <c r="Q179" s="10"/>
    </row>
    <row r="180" spans="1:17" ht="37.5">
      <c r="A180" s="111">
        <v>24</v>
      </c>
      <c r="B180" s="95" t="s">
        <v>54</v>
      </c>
      <c r="C180" s="95" t="s">
        <v>53</v>
      </c>
      <c r="D180" s="95" t="s">
        <v>315</v>
      </c>
      <c r="E180" s="95" t="s">
        <v>314</v>
      </c>
      <c r="F180" s="94" t="s">
        <v>316</v>
      </c>
      <c r="G180" s="97">
        <v>12.18</v>
      </c>
      <c r="H180" s="100" t="s">
        <v>317</v>
      </c>
      <c r="I180" s="94" t="s">
        <v>58</v>
      </c>
      <c r="J180" s="95" t="s">
        <v>56</v>
      </c>
      <c r="K180" s="112" t="s">
        <v>142</v>
      </c>
      <c r="L180" s="32"/>
      <c r="M180" s="10"/>
      <c r="N180" s="10"/>
      <c r="O180" s="10"/>
      <c r="P180" s="10"/>
      <c r="Q180" s="10"/>
    </row>
    <row r="181" spans="1:17" ht="37.5">
      <c r="A181" s="111">
        <v>25</v>
      </c>
      <c r="B181" s="95" t="s">
        <v>54</v>
      </c>
      <c r="C181" s="95" t="s">
        <v>53</v>
      </c>
      <c r="D181" s="95" t="s">
        <v>329</v>
      </c>
      <c r="E181" s="95" t="s">
        <v>332</v>
      </c>
      <c r="F181" s="94" t="s">
        <v>330</v>
      </c>
      <c r="G181" s="97">
        <v>2.05</v>
      </c>
      <c r="H181" s="100">
        <v>84</v>
      </c>
      <c r="I181" s="94" t="s">
        <v>58</v>
      </c>
      <c r="J181" s="95" t="s">
        <v>56</v>
      </c>
      <c r="K181" s="112" t="s">
        <v>142</v>
      </c>
      <c r="L181" s="32"/>
      <c r="M181" s="10"/>
      <c r="N181" s="10"/>
      <c r="O181" s="10"/>
      <c r="P181" s="10"/>
      <c r="Q181" s="10"/>
    </row>
    <row r="182" spans="1:17" ht="37.5">
      <c r="A182" s="111">
        <v>26</v>
      </c>
      <c r="B182" s="95" t="s">
        <v>54</v>
      </c>
      <c r="C182" s="95" t="s">
        <v>53</v>
      </c>
      <c r="D182" s="95" t="s">
        <v>327</v>
      </c>
      <c r="E182" s="95" t="s">
        <v>333</v>
      </c>
      <c r="F182" s="94" t="s">
        <v>328</v>
      </c>
      <c r="G182" s="97">
        <v>9.42</v>
      </c>
      <c r="H182" s="100" t="s">
        <v>317</v>
      </c>
      <c r="I182" s="94" t="s">
        <v>58</v>
      </c>
      <c r="J182" s="95" t="s">
        <v>56</v>
      </c>
      <c r="K182" s="112" t="s">
        <v>142</v>
      </c>
      <c r="L182" s="32"/>
      <c r="M182" s="10"/>
      <c r="N182" s="10"/>
      <c r="O182" s="10"/>
      <c r="P182" s="10"/>
      <c r="Q182" s="10"/>
    </row>
    <row r="183" spans="1:17" ht="37.5">
      <c r="A183" s="111">
        <v>27</v>
      </c>
      <c r="B183" s="95" t="s">
        <v>54</v>
      </c>
      <c r="C183" s="95" t="s">
        <v>53</v>
      </c>
      <c r="D183" s="95" t="s">
        <v>336</v>
      </c>
      <c r="E183" s="95" t="s">
        <v>335</v>
      </c>
      <c r="F183" s="94" t="s">
        <v>338</v>
      </c>
      <c r="G183" s="97">
        <v>0</v>
      </c>
      <c r="H183" s="100" t="s">
        <v>303</v>
      </c>
      <c r="I183" s="94" t="s">
        <v>337</v>
      </c>
      <c r="J183" s="95" t="s">
        <v>56</v>
      </c>
      <c r="K183" s="112" t="s">
        <v>142</v>
      </c>
      <c r="L183" s="32"/>
      <c r="M183" s="10"/>
      <c r="N183" s="10"/>
      <c r="O183" s="10"/>
      <c r="P183" s="10"/>
      <c r="Q183" s="10"/>
    </row>
    <row r="184" spans="1:17" ht="37.5">
      <c r="A184" s="111">
        <v>28</v>
      </c>
      <c r="B184" s="95" t="s">
        <v>54</v>
      </c>
      <c r="C184" s="95" t="s">
        <v>53</v>
      </c>
      <c r="D184" s="95" t="s">
        <v>394</v>
      </c>
      <c r="E184" s="95" t="s">
        <v>393</v>
      </c>
      <c r="F184" s="94" t="s">
        <v>395</v>
      </c>
      <c r="G184" s="97">
        <v>2.13</v>
      </c>
      <c r="H184" s="100">
        <v>86</v>
      </c>
      <c r="I184" s="94" t="s">
        <v>58</v>
      </c>
      <c r="J184" s="95" t="s">
        <v>56</v>
      </c>
      <c r="K184" s="112" t="s">
        <v>142</v>
      </c>
      <c r="L184" s="32"/>
      <c r="M184" s="10"/>
      <c r="N184" s="10"/>
      <c r="O184" s="10"/>
      <c r="P184" s="10"/>
      <c r="Q184" s="10"/>
    </row>
    <row r="185" spans="1:17" ht="37.5">
      <c r="A185" s="111">
        <v>29</v>
      </c>
      <c r="B185" s="95" t="s">
        <v>54</v>
      </c>
      <c r="C185" s="95" t="s">
        <v>53</v>
      </c>
      <c r="D185" s="95" t="s">
        <v>396</v>
      </c>
      <c r="E185" s="95" t="s">
        <v>398</v>
      </c>
      <c r="F185" s="94" t="s">
        <v>397</v>
      </c>
      <c r="G185" s="97">
        <v>20.96</v>
      </c>
      <c r="H185" s="100">
        <v>86</v>
      </c>
      <c r="I185" s="94" t="s">
        <v>58</v>
      </c>
      <c r="J185" s="95" t="s">
        <v>56</v>
      </c>
      <c r="K185" s="112" t="s">
        <v>142</v>
      </c>
      <c r="L185" s="32"/>
      <c r="M185" s="10"/>
      <c r="N185" s="10"/>
      <c r="O185" s="10"/>
      <c r="P185" s="10"/>
      <c r="Q185" s="10"/>
    </row>
    <row r="186" spans="1:17" ht="37.5">
      <c r="A186" s="111">
        <v>30</v>
      </c>
      <c r="B186" s="95" t="s">
        <v>54</v>
      </c>
      <c r="C186" s="95" t="s">
        <v>53</v>
      </c>
      <c r="D186" s="95" t="s">
        <v>399</v>
      </c>
      <c r="E186" s="95" t="s">
        <v>401</v>
      </c>
      <c r="F186" s="94" t="s">
        <v>400</v>
      </c>
      <c r="G186" s="97">
        <v>3.28</v>
      </c>
      <c r="H186" s="100">
        <v>132</v>
      </c>
      <c r="I186" s="275" t="s">
        <v>58</v>
      </c>
      <c r="J186" s="95" t="s">
        <v>56</v>
      </c>
      <c r="K186" s="112" t="s">
        <v>142</v>
      </c>
      <c r="L186" s="32"/>
      <c r="M186" s="10"/>
      <c r="N186" s="10"/>
      <c r="O186" s="10"/>
      <c r="P186" s="10"/>
      <c r="Q186" s="10"/>
    </row>
    <row r="187" spans="1:17" ht="18.75">
      <c r="A187" s="111">
        <v>31</v>
      </c>
      <c r="B187" s="95" t="s">
        <v>54</v>
      </c>
      <c r="C187" s="95" t="s">
        <v>53</v>
      </c>
      <c r="D187" s="33">
        <v>0</v>
      </c>
      <c r="E187" s="95" t="s">
        <v>334</v>
      </c>
      <c r="F187" s="94" t="s">
        <v>326</v>
      </c>
      <c r="G187" s="27">
        <v>11.87</v>
      </c>
      <c r="H187" s="82">
        <v>170</v>
      </c>
      <c r="I187" s="190" t="s">
        <v>47</v>
      </c>
      <c r="J187" s="32" t="s">
        <v>56</v>
      </c>
      <c r="K187" s="16" t="s">
        <v>142</v>
      </c>
      <c r="L187" s="32"/>
      <c r="M187" s="10"/>
      <c r="N187" s="10"/>
      <c r="O187" s="10"/>
      <c r="P187" s="10"/>
      <c r="Q187" s="10"/>
    </row>
    <row r="188" spans="1:17" ht="37.5">
      <c r="A188" s="113">
        <v>32</v>
      </c>
      <c r="B188" s="101" t="s">
        <v>54</v>
      </c>
      <c r="C188" s="101" t="s">
        <v>53</v>
      </c>
      <c r="D188" s="101" t="s">
        <v>315</v>
      </c>
      <c r="E188" s="101" t="s">
        <v>427</v>
      </c>
      <c r="F188" s="114" t="s">
        <v>428</v>
      </c>
      <c r="G188" s="24">
        <v>0.22</v>
      </c>
      <c r="H188" s="115">
        <v>81</v>
      </c>
      <c r="I188" s="321" t="s">
        <v>58</v>
      </c>
      <c r="J188" s="101" t="s">
        <v>56</v>
      </c>
      <c r="K188" s="98" t="s">
        <v>142</v>
      </c>
      <c r="L188" s="91"/>
      <c r="M188" s="10"/>
      <c r="N188" s="10"/>
      <c r="O188" s="10"/>
      <c r="P188" s="10"/>
      <c r="Q188" s="10"/>
    </row>
    <row r="189" spans="1:17" ht="37.5">
      <c r="A189" s="111">
        <v>33</v>
      </c>
      <c r="B189" s="95" t="s">
        <v>54</v>
      </c>
      <c r="C189" s="95" t="s">
        <v>53</v>
      </c>
      <c r="D189" s="96">
        <v>0</v>
      </c>
      <c r="E189" s="95" t="s">
        <v>726</v>
      </c>
      <c r="F189" s="94" t="s">
        <v>727</v>
      </c>
      <c r="G189" s="27">
        <v>33.01</v>
      </c>
      <c r="H189" s="82">
        <v>86</v>
      </c>
      <c r="I189" s="275" t="s">
        <v>58</v>
      </c>
      <c r="J189" s="95" t="s">
        <v>56</v>
      </c>
      <c r="K189" s="112" t="s">
        <v>142</v>
      </c>
      <c r="L189" s="17"/>
      <c r="M189" s="10"/>
      <c r="N189" s="10"/>
      <c r="O189" s="10"/>
      <c r="P189" s="10"/>
      <c r="Q189" s="10"/>
    </row>
    <row r="190" spans="1:17" ht="37.5">
      <c r="A190" s="111">
        <v>34</v>
      </c>
      <c r="B190" s="95" t="s">
        <v>54</v>
      </c>
      <c r="C190" s="95" t="s">
        <v>53</v>
      </c>
      <c r="D190" s="96">
        <v>0</v>
      </c>
      <c r="E190" s="95" t="s">
        <v>728</v>
      </c>
      <c r="F190" s="94" t="s">
        <v>729</v>
      </c>
      <c r="G190" s="27">
        <v>7.77</v>
      </c>
      <c r="H190" s="82">
        <v>134</v>
      </c>
      <c r="I190" s="275" t="s">
        <v>58</v>
      </c>
      <c r="J190" s="95" t="s">
        <v>56</v>
      </c>
      <c r="K190" s="112" t="s">
        <v>142</v>
      </c>
      <c r="L190" s="17"/>
      <c r="M190" s="10"/>
      <c r="N190" s="10"/>
      <c r="O190" s="10"/>
      <c r="P190" s="10"/>
      <c r="Q190" s="10"/>
    </row>
    <row r="191" spans="1:115" ht="37.5">
      <c r="A191" s="111">
        <v>35</v>
      </c>
      <c r="B191" s="95" t="s">
        <v>54</v>
      </c>
      <c r="C191" s="95" t="s">
        <v>53</v>
      </c>
      <c r="D191" s="96">
        <v>0</v>
      </c>
      <c r="E191" s="95" t="s">
        <v>947</v>
      </c>
      <c r="F191" s="94" t="s">
        <v>730</v>
      </c>
      <c r="G191" s="27">
        <v>15.73</v>
      </c>
      <c r="H191" s="82">
        <v>82</v>
      </c>
      <c r="I191" s="275" t="s">
        <v>58</v>
      </c>
      <c r="J191" s="95" t="s">
        <v>56</v>
      </c>
      <c r="K191" s="112" t="s">
        <v>142</v>
      </c>
      <c r="L191" s="17"/>
      <c r="M191" s="43"/>
      <c r="N191" s="43"/>
      <c r="O191" s="43"/>
      <c r="P191" s="43"/>
      <c r="Q191" s="43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</row>
    <row r="192" spans="1:115" ht="18.75">
      <c r="A192" s="111">
        <v>36</v>
      </c>
      <c r="B192" s="95" t="s">
        <v>54</v>
      </c>
      <c r="C192" s="95" t="s">
        <v>53</v>
      </c>
      <c r="D192" s="96">
        <v>0</v>
      </c>
      <c r="E192" s="95" t="s">
        <v>805</v>
      </c>
      <c r="F192" s="94" t="s">
        <v>806</v>
      </c>
      <c r="G192" s="27">
        <v>1.97</v>
      </c>
      <c r="H192" s="82" t="s">
        <v>807</v>
      </c>
      <c r="I192" s="275" t="s">
        <v>792</v>
      </c>
      <c r="J192" s="95" t="s">
        <v>55</v>
      </c>
      <c r="K192" s="112" t="s">
        <v>142</v>
      </c>
      <c r="L192" s="17"/>
      <c r="M192" s="43"/>
      <c r="N192" s="43"/>
      <c r="O192" s="43"/>
      <c r="P192" s="43"/>
      <c r="Q192" s="43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</row>
    <row r="193" spans="1:115" ht="18.75">
      <c r="A193" s="273">
        <v>37</v>
      </c>
      <c r="B193" s="274" t="s">
        <v>54</v>
      </c>
      <c r="C193" s="274" t="s">
        <v>53</v>
      </c>
      <c r="D193" s="262">
        <v>0</v>
      </c>
      <c r="E193" s="274" t="s">
        <v>811</v>
      </c>
      <c r="F193" s="275" t="s">
        <v>812</v>
      </c>
      <c r="G193" s="39">
        <v>16.63</v>
      </c>
      <c r="H193" s="55" t="s">
        <v>807</v>
      </c>
      <c r="I193" s="275" t="s">
        <v>792</v>
      </c>
      <c r="J193" s="274" t="s">
        <v>55</v>
      </c>
      <c r="K193" s="276" t="s">
        <v>142</v>
      </c>
      <c r="L193" s="17"/>
      <c r="M193" s="43"/>
      <c r="N193" s="43"/>
      <c r="O193" s="43"/>
      <c r="P193" s="43"/>
      <c r="Q193" s="43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</row>
    <row r="194" spans="1:17" s="2" customFormat="1" ht="18.75">
      <c r="A194" s="111">
        <v>38</v>
      </c>
      <c r="B194" s="95" t="s">
        <v>54</v>
      </c>
      <c r="C194" s="95" t="s">
        <v>53</v>
      </c>
      <c r="D194" s="96">
        <v>0</v>
      </c>
      <c r="E194" s="95" t="s">
        <v>816</v>
      </c>
      <c r="F194" s="94" t="s">
        <v>817</v>
      </c>
      <c r="G194" s="27">
        <v>5.01</v>
      </c>
      <c r="H194" s="82" t="s">
        <v>818</v>
      </c>
      <c r="I194" s="190" t="s">
        <v>47</v>
      </c>
      <c r="J194" s="95" t="s">
        <v>56</v>
      </c>
      <c r="K194" s="112" t="s">
        <v>142</v>
      </c>
      <c r="L194" s="17"/>
      <c r="M194" s="43"/>
      <c r="N194" s="43"/>
      <c r="O194" s="43"/>
      <c r="P194" s="43"/>
      <c r="Q194" s="43"/>
    </row>
    <row r="195" spans="1:17" s="2" customFormat="1" ht="56.25">
      <c r="A195" s="111">
        <v>39</v>
      </c>
      <c r="B195" s="95" t="s">
        <v>54</v>
      </c>
      <c r="C195" s="95" t="s">
        <v>53</v>
      </c>
      <c r="D195" s="96">
        <v>0</v>
      </c>
      <c r="E195" s="95" t="s">
        <v>992</v>
      </c>
      <c r="F195" s="94" t="s">
        <v>993</v>
      </c>
      <c r="G195" s="71">
        <v>155.81</v>
      </c>
      <c r="H195" s="82">
        <v>78</v>
      </c>
      <c r="I195" s="94" t="s">
        <v>250</v>
      </c>
      <c r="J195" s="95" t="s">
        <v>56</v>
      </c>
      <c r="K195" s="112" t="s">
        <v>142</v>
      </c>
      <c r="L195" s="17"/>
      <c r="M195" s="43"/>
      <c r="N195" s="43"/>
      <c r="O195" s="43"/>
      <c r="P195" s="43"/>
      <c r="Q195" s="43"/>
    </row>
    <row r="196" spans="1:17" s="2" customFormat="1" ht="37.5">
      <c r="A196" s="111">
        <v>40</v>
      </c>
      <c r="B196" s="95" t="s">
        <v>54</v>
      </c>
      <c r="C196" s="95" t="s">
        <v>53</v>
      </c>
      <c r="D196" s="96">
        <v>0</v>
      </c>
      <c r="E196" s="95" t="s">
        <v>1005</v>
      </c>
      <c r="F196" s="94" t="s">
        <v>1006</v>
      </c>
      <c r="G196" s="27">
        <v>0.09</v>
      </c>
      <c r="H196" s="82">
        <v>155</v>
      </c>
      <c r="I196" s="116" t="s">
        <v>48</v>
      </c>
      <c r="J196" s="95" t="s">
        <v>56</v>
      </c>
      <c r="K196" s="112" t="s">
        <v>142</v>
      </c>
      <c r="L196" s="17" t="s">
        <v>913</v>
      </c>
      <c r="M196" s="43"/>
      <c r="N196" s="43"/>
      <c r="O196" s="43"/>
      <c r="P196" s="43"/>
      <c r="Q196" s="43"/>
    </row>
    <row r="197" spans="1:17" s="2" customFormat="1" ht="37.5">
      <c r="A197" s="111">
        <v>41</v>
      </c>
      <c r="B197" s="95" t="s">
        <v>54</v>
      </c>
      <c r="C197" s="95" t="s">
        <v>53</v>
      </c>
      <c r="D197" s="96">
        <v>0</v>
      </c>
      <c r="E197" s="95" t="s">
        <v>1012</v>
      </c>
      <c r="F197" s="94" t="s">
        <v>1013</v>
      </c>
      <c r="G197" s="27">
        <v>29.48</v>
      </c>
      <c r="H197" s="82">
        <v>88</v>
      </c>
      <c r="I197" s="94" t="s">
        <v>58</v>
      </c>
      <c r="J197" s="95" t="s">
        <v>56</v>
      </c>
      <c r="K197" s="112" t="s">
        <v>142</v>
      </c>
      <c r="L197" s="17"/>
      <c r="M197" s="43"/>
      <c r="N197" s="43"/>
      <c r="O197" s="43"/>
      <c r="P197" s="43"/>
      <c r="Q197" s="43"/>
    </row>
    <row r="198" spans="1:17" s="2" customFormat="1" ht="18.75">
      <c r="A198" s="111">
        <v>42</v>
      </c>
      <c r="B198" s="95" t="s">
        <v>54</v>
      </c>
      <c r="C198" s="95" t="s">
        <v>53</v>
      </c>
      <c r="D198" s="96">
        <v>0</v>
      </c>
      <c r="E198" s="95" t="s">
        <v>1157</v>
      </c>
      <c r="F198" s="94" t="s">
        <v>1158</v>
      </c>
      <c r="G198" s="117">
        <v>0.4012</v>
      </c>
      <c r="H198" s="82" t="s">
        <v>1159</v>
      </c>
      <c r="I198" s="94" t="s">
        <v>752</v>
      </c>
      <c r="J198" s="95" t="s">
        <v>55</v>
      </c>
      <c r="K198" s="112" t="s">
        <v>142</v>
      </c>
      <c r="L198" s="17"/>
      <c r="M198" s="43"/>
      <c r="N198" s="43"/>
      <c r="O198" s="43"/>
      <c r="P198" s="43"/>
      <c r="Q198" s="43"/>
    </row>
    <row r="199" spans="1:17" s="2" customFormat="1" ht="18.75">
      <c r="A199" s="111">
        <v>43</v>
      </c>
      <c r="B199" s="95" t="s">
        <v>54</v>
      </c>
      <c r="C199" s="95" t="s">
        <v>53</v>
      </c>
      <c r="D199" s="96">
        <v>0</v>
      </c>
      <c r="E199" s="95" t="s">
        <v>1167</v>
      </c>
      <c r="F199" s="94" t="s">
        <v>1168</v>
      </c>
      <c r="G199" s="117">
        <v>11.48</v>
      </c>
      <c r="H199" s="82">
        <v>79</v>
      </c>
      <c r="I199" s="94" t="s">
        <v>1169</v>
      </c>
      <c r="J199" s="95" t="s">
        <v>56</v>
      </c>
      <c r="K199" s="112" t="s">
        <v>142</v>
      </c>
      <c r="L199" s="17"/>
      <c r="M199" s="43"/>
      <c r="N199" s="43"/>
      <c r="O199" s="43"/>
      <c r="P199" s="43"/>
      <c r="Q199" s="43"/>
    </row>
    <row r="200" spans="1:115" s="2" customFormat="1" ht="18.75">
      <c r="A200" s="264">
        <v>44</v>
      </c>
      <c r="B200" s="101" t="s">
        <v>54</v>
      </c>
      <c r="C200" s="101" t="s">
        <v>53</v>
      </c>
      <c r="D200" s="265">
        <v>0</v>
      </c>
      <c r="E200" s="101" t="s">
        <v>1170</v>
      </c>
      <c r="F200" s="114" t="s">
        <v>1171</v>
      </c>
      <c r="G200" s="266">
        <v>1.8</v>
      </c>
      <c r="H200" s="115">
        <v>79</v>
      </c>
      <c r="I200" s="114" t="s">
        <v>1169</v>
      </c>
      <c r="J200" s="101" t="s">
        <v>56</v>
      </c>
      <c r="K200" s="267" t="s">
        <v>142</v>
      </c>
      <c r="L200" s="268"/>
      <c r="M200" s="69"/>
      <c r="N200" s="69"/>
      <c r="O200" s="69"/>
      <c r="P200" s="10"/>
      <c r="Q200" s="1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s="2" customFormat="1" ht="18.75">
      <c r="A201" s="111">
        <v>45</v>
      </c>
      <c r="B201" s="95" t="s">
        <v>54</v>
      </c>
      <c r="C201" s="95" t="s">
        <v>53</v>
      </c>
      <c r="D201" s="96">
        <v>0</v>
      </c>
      <c r="E201" s="95" t="s">
        <v>1456</v>
      </c>
      <c r="F201" s="94" t="s">
        <v>1457</v>
      </c>
      <c r="G201" s="117">
        <v>0.2362</v>
      </c>
      <c r="H201" s="82">
        <v>350</v>
      </c>
      <c r="I201" s="45" t="s">
        <v>18</v>
      </c>
      <c r="J201" s="95" t="s">
        <v>55</v>
      </c>
      <c r="K201" s="267" t="s">
        <v>142</v>
      </c>
      <c r="L201" s="32"/>
      <c r="M201" s="10"/>
      <c r="N201" s="10"/>
      <c r="O201" s="10"/>
      <c r="P201" s="10"/>
      <c r="Q201" s="10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1" s="2" customFormat="1" ht="37.5">
      <c r="A202" s="111">
        <v>46</v>
      </c>
      <c r="B202" s="95" t="s">
        <v>54</v>
      </c>
      <c r="C202" s="95" t="s">
        <v>53</v>
      </c>
      <c r="D202" s="96">
        <v>0</v>
      </c>
      <c r="E202" s="95" t="s">
        <v>1488</v>
      </c>
      <c r="F202" s="103" t="s">
        <v>1489</v>
      </c>
      <c r="G202" s="272">
        <v>19.51</v>
      </c>
      <c r="H202" s="110" t="s">
        <v>1490</v>
      </c>
      <c r="I202" s="25" t="s">
        <v>1491</v>
      </c>
      <c r="J202" s="95" t="s">
        <v>56</v>
      </c>
      <c r="K202" s="98" t="s">
        <v>142</v>
      </c>
      <c r="L202" s="17"/>
      <c r="M202" s="10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</row>
    <row r="203" spans="1:111" s="2" customFormat="1" ht="18.75">
      <c r="A203" s="340" t="s">
        <v>59</v>
      </c>
      <c r="B203" s="341"/>
      <c r="C203" s="342"/>
      <c r="D203" s="81"/>
      <c r="E203" s="81"/>
      <c r="F203" s="81"/>
      <c r="G203" s="191">
        <f>SUM(G157:G202)</f>
        <v>17296.777399999995</v>
      </c>
      <c r="H203" s="191"/>
      <c r="I203" s="81"/>
      <c r="J203" s="81"/>
      <c r="K203" s="81"/>
      <c r="L203" s="81"/>
      <c r="M203" s="10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</row>
    <row r="204" spans="1:111" s="2" customFormat="1" ht="37.5">
      <c r="A204" s="77">
        <v>1</v>
      </c>
      <c r="B204" s="32" t="s">
        <v>61</v>
      </c>
      <c r="C204" s="32" t="s">
        <v>60</v>
      </c>
      <c r="D204" s="32" t="s">
        <v>340</v>
      </c>
      <c r="E204" s="32" t="s">
        <v>342</v>
      </c>
      <c r="F204" s="26" t="s">
        <v>1243</v>
      </c>
      <c r="G204" s="19">
        <v>47.51</v>
      </c>
      <c r="H204" s="19" t="s">
        <v>341</v>
      </c>
      <c r="I204" s="32" t="s">
        <v>14</v>
      </c>
      <c r="J204" s="26" t="s">
        <v>63</v>
      </c>
      <c r="K204" s="16" t="s">
        <v>142</v>
      </c>
      <c r="L204" s="32"/>
      <c r="M204" s="10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</row>
    <row r="205" spans="1:111" s="2" customFormat="1" ht="37.5">
      <c r="A205" s="77">
        <v>3</v>
      </c>
      <c r="B205" s="32" t="s">
        <v>61</v>
      </c>
      <c r="C205" s="32" t="s">
        <v>60</v>
      </c>
      <c r="D205" s="32" t="s">
        <v>344</v>
      </c>
      <c r="E205" s="32" t="s">
        <v>343</v>
      </c>
      <c r="F205" s="32" t="s">
        <v>345</v>
      </c>
      <c r="G205" s="19">
        <v>15.96</v>
      </c>
      <c r="H205" s="19" t="s">
        <v>346</v>
      </c>
      <c r="I205" s="32" t="s">
        <v>25</v>
      </c>
      <c r="J205" s="26" t="s">
        <v>62</v>
      </c>
      <c r="K205" s="16" t="s">
        <v>142</v>
      </c>
      <c r="L205" s="26"/>
      <c r="M205" s="10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</row>
    <row r="206" spans="1:67" s="1" customFormat="1" ht="37.5">
      <c r="A206" s="77">
        <v>4</v>
      </c>
      <c r="B206" s="32" t="s">
        <v>61</v>
      </c>
      <c r="C206" s="32" t="s">
        <v>60</v>
      </c>
      <c r="D206" s="32" t="s">
        <v>348</v>
      </c>
      <c r="E206" s="32" t="s">
        <v>347</v>
      </c>
      <c r="F206" s="32" t="s">
        <v>349</v>
      </c>
      <c r="G206" s="27">
        <v>21.27</v>
      </c>
      <c r="H206" s="27" t="s">
        <v>350</v>
      </c>
      <c r="I206" s="26" t="s">
        <v>231</v>
      </c>
      <c r="J206" s="26" t="s">
        <v>62</v>
      </c>
      <c r="K206" s="16" t="s">
        <v>142</v>
      </c>
      <c r="L206" s="32"/>
      <c r="M206" s="10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1:67" s="2" customFormat="1" ht="37.5">
      <c r="A207" s="77">
        <v>5</v>
      </c>
      <c r="B207" s="32" t="s">
        <v>61</v>
      </c>
      <c r="C207" s="32" t="s">
        <v>60</v>
      </c>
      <c r="D207" s="32" t="s">
        <v>352</v>
      </c>
      <c r="E207" s="32" t="s">
        <v>351</v>
      </c>
      <c r="F207" s="118" t="s">
        <v>353</v>
      </c>
      <c r="G207" s="27">
        <v>2.75</v>
      </c>
      <c r="H207" s="82">
        <v>750</v>
      </c>
      <c r="I207" s="45" t="s">
        <v>18</v>
      </c>
      <c r="J207" s="26" t="s">
        <v>63</v>
      </c>
      <c r="K207" s="16" t="s">
        <v>142</v>
      </c>
      <c r="L207" s="32"/>
      <c r="M207" s="10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1:67" s="2" customFormat="1" ht="37.5">
      <c r="A208" s="77">
        <v>6</v>
      </c>
      <c r="B208" s="32" t="s">
        <v>61</v>
      </c>
      <c r="C208" s="32" t="s">
        <v>60</v>
      </c>
      <c r="D208" s="32" t="s">
        <v>382</v>
      </c>
      <c r="E208" s="32" t="s">
        <v>421</v>
      </c>
      <c r="F208" s="118" t="s">
        <v>417</v>
      </c>
      <c r="G208" s="27">
        <v>20.58</v>
      </c>
      <c r="H208" s="82" t="s">
        <v>383</v>
      </c>
      <c r="I208" s="32" t="s">
        <v>25</v>
      </c>
      <c r="J208" s="94" t="s">
        <v>62</v>
      </c>
      <c r="K208" s="112" t="s">
        <v>142</v>
      </c>
      <c r="L208" s="32"/>
      <c r="M208" s="10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1:111" s="2" customFormat="1" ht="37.5">
      <c r="A209" s="77">
        <v>7</v>
      </c>
      <c r="B209" s="32" t="s">
        <v>61</v>
      </c>
      <c r="C209" s="32" t="s">
        <v>60</v>
      </c>
      <c r="D209" s="32" t="s">
        <v>385</v>
      </c>
      <c r="E209" s="32" t="s">
        <v>384</v>
      </c>
      <c r="F209" s="118" t="s">
        <v>386</v>
      </c>
      <c r="G209" s="27">
        <v>28.4</v>
      </c>
      <c r="H209" s="82" t="s">
        <v>387</v>
      </c>
      <c r="I209" s="32" t="s">
        <v>25</v>
      </c>
      <c r="J209" s="26" t="s">
        <v>62</v>
      </c>
      <c r="K209" s="16" t="s">
        <v>142</v>
      </c>
      <c r="L209" s="32"/>
      <c r="M209" s="10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</row>
    <row r="210" spans="1:115" s="2" customFormat="1" ht="15.75" customHeight="1">
      <c r="A210" s="77">
        <v>8</v>
      </c>
      <c r="B210" s="32" t="s">
        <v>61</v>
      </c>
      <c r="C210" s="32" t="s">
        <v>60</v>
      </c>
      <c r="D210" s="32" t="s">
        <v>388</v>
      </c>
      <c r="E210" s="32" t="s">
        <v>391</v>
      </c>
      <c r="F210" s="118" t="s">
        <v>389</v>
      </c>
      <c r="G210" s="27">
        <v>60.49</v>
      </c>
      <c r="H210" s="82" t="s">
        <v>390</v>
      </c>
      <c r="I210" s="26" t="s">
        <v>392</v>
      </c>
      <c r="J210" s="26" t="s">
        <v>62</v>
      </c>
      <c r="K210" s="16" t="s">
        <v>142</v>
      </c>
      <c r="L210" s="32"/>
      <c r="M210" s="10"/>
      <c r="N210" s="10"/>
      <c r="O210" s="10"/>
      <c r="P210" s="10"/>
      <c r="Q210" s="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7" ht="35.25" customHeight="1">
      <c r="A211" s="77">
        <v>9</v>
      </c>
      <c r="B211" s="32" t="s">
        <v>61</v>
      </c>
      <c r="C211" s="32" t="s">
        <v>60</v>
      </c>
      <c r="D211" s="96">
        <v>0</v>
      </c>
      <c r="E211" s="32" t="s">
        <v>368</v>
      </c>
      <c r="F211" s="118" t="s">
        <v>930</v>
      </c>
      <c r="G211" s="27">
        <v>6.24</v>
      </c>
      <c r="H211" s="82" t="s">
        <v>931</v>
      </c>
      <c r="I211" s="35" t="s">
        <v>48</v>
      </c>
      <c r="J211" s="26" t="s">
        <v>62</v>
      </c>
      <c r="K211" s="112" t="s">
        <v>142</v>
      </c>
      <c r="L211" s="32"/>
      <c r="M211" s="10"/>
      <c r="N211" s="10"/>
      <c r="O211" s="10"/>
      <c r="P211" s="10"/>
      <c r="Q211" s="10"/>
    </row>
    <row r="212" spans="1:17" ht="36.75" customHeight="1">
      <c r="A212" s="77">
        <v>10</v>
      </c>
      <c r="B212" s="32" t="s">
        <v>61</v>
      </c>
      <c r="C212" s="32" t="s">
        <v>60</v>
      </c>
      <c r="D212" s="33">
        <v>0</v>
      </c>
      <c r="E212" s="32" t="s">
        <v>366</v>
      </c>
      <c r="F212" s="118" t="s">
        <v>367</v>
      </c>
      <c r="G212" s="27">
        <v>0.19</v>
      </c>
      <c r="H212" s="82">
        <v>400</v>
      </c>
      <c r="I212" s="45" t="s">
        <v>193</v>
      </c>
      <c r="J212" s="26" t="s">
        <v>62</v>
      </c>
      <c r="K212" s="16" t="s">
        <v>142</v>
      </c>
      <c r="L212" s="32"/>
      <c r="M212" s="10"/>
      <c r="N212" s="10"/>
      <c r="O212" s="10"/>
      <c r="P212" s="10"/>
      <c r="Q212" s="10"/>
    </row>
    <row r="213" spans="1:17" ht="24" customHeight="1">
      <c r="A213" s="77">
        <v>11</v>
      </c>
      <c r="B213" s="32" t="s">
        <v>61</v>
      </c>
      <c r="C213" s="32" t="s">
        <v>60</v>
      </c>
      <c r="D213" s="33">
        <v>0</v>
      </c>
      <c r="E213" s="32" t="s">
        <v>712</v>
      </c>
      <c r="F213" s="26" t="s">
        <v>713</v>
      </c>
      <c r="G213" s="27">
        <v>8.68</v>
      </c>
      <c r="H213" s="82" t="s">
        <v>714</v>
      </c>
      <c r="I213" s="94" t="s">
        <v>23</v>
      </c>
      <c r="J213" s="94" t="s">
        <v>62</v>
      </c>
      <c r="K213" s="112" t="s">
        <v>142</v>
      </c>
      <c r="L213" s="32"/>
      <c r="M213" s="10"/>
      <c r="N213" s="10"/>
      <c r="O213" s="10"/>
      <c r="P213" s="10"/>
      <c r="Q213" s="10"/>
    </row>
    <row r="214" spans="1:17" ht="37.5">
      <c r="A214" s="107">
        <v>12</v>
      </c>
      <c r="B214" s="32" t="s">
        <v>61</v>
      </c>
      <c r="C214" s="32" t="s">
        <v>60</v>
      </c>
      <c r="D214" s="33">
        <v>0</v>
      </c>
      <c r="E214" s="32" t="s">
        <v>719</v>
      </c>
      <c r="F214" s="26" t="s">
        <v>717</v>
      </c>
      <c r="G214" s="27">
        <v>23.76</v>
      </c>
      <c r="H214" s="82" t="s">
        <v>718</v>
      </c>
      <c r="I214" s="32" t="s">
        <v>18</v>
      </c>
      <c r="J214" s="103" t="s">
        <v>63</v>
      </c>
      <c r="K214" s="112" t="s">
        <v>142</v>
      </c>
      <c r="L214" s="32"/>
      <c r="M214" s="10"/>
      <c r="N214" s="10"/>
      <c r="O214" s="10"/>
      <c r="P214" s="10"/>
      <c r="Q214" s="10"/>
    </row>
    <row r="215" spans="1:17" ht="35.25" customHeight="1">
      <c r="A215" s="107">
        <v>13</v>
      </c>
      <c r="B215" s="32" t="s">
        <v>61</v>
      </c>
      <c r="C215" s="32" t="s">
        <v>60</v>
      </c>
      <c r="D215" s="33">
        <v>0</v>
      </c>
      <c r="E215" s="32" t="s">
        <v>779</v>
      </c>
      <c r="F215" s="26" t="s">
        <v>780</v>
      </c>
      <c r="G215" s="27">
        <v>36.7</v>
      </c>
      <c r="H215" s="82">
        <v>1000</v>
      </c>
      <c r="I215" s="116" t="s">
        <v>244</v>
      </c>
      <c r="J215" s="94" t="s">
        <v>62</v>
      </c>
      <c r="K215" s="112" t="s">
        <v>142</v>
      </c>
      <c r="L215" s="32"/>
      <c r="M215" s="10"/>
      <c r="N215" s="10"/>
      <c r="O215" s="10"/>
      <c r="P215" s="10"/>
      <c r="Q215" s="10"/>
    </row>
    <row r="216" spans="1:17" ht="37.5">
      <c r="A216" s="107">
        <v>14</v>
      </c>
      <c r="B216" s="32" t="s">
        <v>61</v>
      </c>
      <c r="C216" s="32" t="s">
        <v>60</v>
      </c>
      <c r="D216" s="33">
        <v>0</v>
      </c>
      <c r="E216" s="32" t="s">
        <v>796</v>
      </c>
      <c r="F216" s="26" t="s">
        <v>797</v>
      </c>
      <c r="G216" s="27">
        <v>21.17</v>
      </c>
      <c r="H216" s="82" t="s">
        <v>798</v>
      </c>
      <c r="I216" s="116" t="s">
        <v>792</v>
      </c>
      <c r="J216" s="94" t="s">
        <v>62</v>
      </c>
      <c r="K216" s="112" t="s">
        <v>142</v>
      </c>
      <c r="L216" s="32"/>
      <c r="M216" s="10"/>
      <c r="N216" s="10"/>
      <c r="O216" s="69"/>
      <c r="P216" s="10"/>
      <c r="Q216" s="10"/>
    </row>
    <row r="217" spans="1:17" ht="37.5">
      <c r="A217" s="107">
        <v>15</v>
      </c>
      <c r="B217" s="32" t="s">
        <v>61</v>
      </c>
      <c r="C217" s="32" t="s">
        <v>60</v>
      </c>
      <c r="D217" s="33">
        <v>0</v>
      </c>
      <c r="E217" s="32" t="s">
        <v>802</v>
      </c>
      <c r="F217" s="26" t="s">
        <v>803</v>
      </c>
      <c r="G217" s="27">
        <v>1.51</v>
      </c>
      <c r="H217" s="82" t="s">
        <v>804</v>
      </c>
      <c r="I217" s="116" t="s">
        <v>792</v>
      </c>
      <c r="J217" s="94" t="s">
        <v>62</v>
      </c>
      <c r="K217" s="112" t="s">
        <v>142</v>
      </c>
      <c r="L217" s="32"/>
      <c r="M217" s="10"/>
      <c r="N217" s="10"/>
      <c r="O217" s="10"/>
      <c r="P217" s="10"/>
      <c r="Q217" s="10"/>
    </row>
    <row r="218" spans="1:17" ht="37.5">
      <c r="A218" s="107">
        <v>16</v>
      </c>
      <c r="B218" s="32" t="s">
        <v>61</v>
      </c>
      <c r="C218" s="32" t="s">
        <v>60</v>
      </c>
      <c r="D218" s="33">
        <v>0</v>
      </c>
      <c r="E218" s="32" t="s">
        <v>786</v>
      </c>
      <c r="F218" s="26" t="s">
        <v>787</v>
      </c>
      <c r="G218" s="27">
        <v>29.28</v>
      </c>
      <c r="H218" s="82" t="s">
        <v>788</v>
      </c>
      <c r="I218" s="116" t="s">
        <v>48</v>
      </c>
      <c r="J218" s="94" t="s">
        <v>62</v>
      </c>
      <c r="K218" s="112" t="s">
        <v>142</v>
      </c>
      <c r="L218" s="32"/>
      <c r="M218" s="10"/>
      <c r="N218" s="10"/>
      <c r="O218" s="10"/>
      <c r="P218" s="10"/>
      <c r="Q218" s="10"/>
    </row>
    <row r="219" spans="1:17" ht="37.5">
      <c r="A219" s="77">
        <v>17</v>
      </c>
      <c r="B219" s="32" t="s">
        <v>61</v>
      </c>
      <c r="C219" s="32" t="s">
        <v>60</v>
      </c>
      <c r="D219" s="18"/>
      <c r="E219" s="32" t="s">
        <v>994</v>
      </c>
      <c r="F219" s="26" t="s">
        <v>995</v>
      </c>
      <c r="G219" s="71">
        <v>8.68</v>
      </c>
      <c r="H219" s="82" t="s">
        <v>714</v>
      </c>
      <c r="I219" s="94" t="s">
        <v>23</v>
      </c>
      <c r="J219" s="94" t="s">
        <v>62</v>
      </c>
      <c r="K219" s="112" t="s">
        <v>142</v>
      </c>
      <c r="L219" s="32"/>
      <c r="M219" s="10"/>
      <c r="N219" s="10"/>
      <c r="O219" s="10"/>
      <c r="P219" s="10"/>
      <c r="Q219" s="10"/>
    </row>
    <row r="220" spans="1:17" ht="37.5">
      <c r="A220" s="77">
        <v>18</v>
      </c>
      <c r="B220" s="32" t="s">
        <v>61</v>
      </c>
      <c r="C220" s="32" t="s">
        <v>60</v>
      </c>
      <c r="D220" s="18"/>
      <c r="E220" s="32" t="s">
        <v>999</v>
      </c>
      <c r="F220" s="26" t="s">
        <v>1000</v>
      </c>
      <c r="G220" s="27">
        <v>5.05</v>
      </c>
      <c r="H220" s="82" t="s">
        <v>1001</v>
      </c>
      <c r="I220" s="116" t="s">
        <v>48</v>
      </c>
      <c r="J220" s="94" t="s">
        <v>62</v>
      </c>
      <c r="K220" s="112" t="s">
        <v>142</v>
      </c>
      <c r="L220" s="32"/>
      <c r="M220" s="10"/>
      <c r="N220" s="10"/>
      <c r="O220" s="10"/>
      <c r="P220" s="10"/>
      <c r="Q220" s="10"/>
    </row>
    <row r="221" spans="1:17" ht="37.5">
      <c r="A221" s="77">
        <v>19</v>
      </c>
      <c r="B221" s="32" t="s">
        <v>61</v>
      </c>
      <c r="C221" s="32" t="s">
        <v>60</v>
      </c>
      <c r="D221" s="18"/>
      <c r="E221" s="32" t="s">
        <v>1016</v>
      </c>
      <c r="F221" s="26" t="s">
        <v>1017</v>
      </c>
      <c r="G221" s="27">
        <v>1</v>
      </c>
      <c r="H221" s="82" t="s">
        <v>1018</v>
      </c>
      <c r="I221" s="86" t="s">
        <v>51</v>
      </c>
      <c r="J221" s="94" t="s">
        <v>62</v>
      </c>
      <c r="K221" s="112" t="s">
        <v>142</v>
      </c>
      <c r="L221" s="32"/>
      <c r="M221" s="10"/>
      <c r="N221" s="10"/>
      <c r="O221" s="10"/>
      <c r="P221" s="10"/>
      <c r="Q221" s="10"/>
    </row>
    <row r="222" spans="1:17" ht="37.5">
      <c r="A222" s="77">
        <v>20</v>
      </c>
      <c r="B222" s="32" t="s">
        <v>61</v>
      </c>
      <c r="C222" s="32" t="s">
        <v>60</v>
      </c>
      <c r="D222" s="18"/>
      <c r="E222" s="32" t="s">
        <v>1075</v>
      </c>
      <c r="F222" s="26" t="s">
        <v>1076</v>
      </c>
      <c r="G222" s="27">
        <v>1.761</v>
      </c>
      <c r="H222" s="82" t="s">
        <v>1077</v>
      </c>
      <c r="I222" s="116" t="s">
        <v>48</v>
      </c>
      <c r="J222" s="94" t="s">
        <v>62</v>
      </c>
      <c r="K222" s="112" t="s">
        <v>142</v>
      </c>
      <c r="L222" s="32"/>
      <c r="M222" s="10"/>
      <c r="N222" s="10"/>
      <c r="O222" s="10"/>
      <c r="P222" s="10"/>
      <c r="Q222" s="10"/>
    </row>
    <row r="223" spans="1:17" ht="45.75" customHeight="1">
      <c r="A223" s="77">
        <v>21</v>
      </c>
      <c r="B223" s="32" t="s">
        <v>61</v>
      </c>
      <c r="C223" s="32" t="s">
        <v>60</v>
      </c>
      <c r="D223" s="18"/>
      <c r="E223" s="32" t="s">
        <v>1143</v>
      </c>
      <c r="F223" s="26" t="s">
        <v>1144</v>
      </c>
      <c r="G223" s="71">
        <v>24.28</v>
      </c>
      <c r="H223" s="82" t="s">
        <v>1145</v>
      </c>
      <c r="I223" s="116" t="s">
        <v>1111</v>
      </c>
      <c r="J223" s="94" t="s">
        <v>62</v>
      </c>
      <c r="K223" s="112" t="s">
        <v>142</v>
      </c>
      <c r="L223" s="32"/>
      <c r="M223" s="10"/>
      <c r="N223" s="10"/>
      <c r="O223" s="10"/>
      <c r="P223" s="10"/>
      <c r="Q223" s="10"/>
    </row>
    <row r="224" spans="1:17" ht="37.5">
      <c r="A224" s="77">
        <v>22</v>
      </c>
      <c r="B224" s="32" t="s">
        <v>61</v>
      </c>
      <c r="C224" s="32" t="s">
        <v>60</v>
      </c>
      <c r="D224" s="18"/>
      <c r="E224" s="32" t="s">
        <v>1163</v>
      </c>
      <c r="F224" s="26" t="s">
        <v>1164</v>
      </c>
      <c r="G224" s="27">
        <v>7.12</v>
      </c>
      <c r="H224" s="82" t="s">
        <v>1165</v>
      </c>
      <c r="I224" s="116" t="s">
        <v>1166</v>
      </c>
      <c r="J224" s="94" t="s">
        <v>62</v>
      </c>
      <c r="K224" s="112" t="s">
        <v>142</v>
      </c>
      <c r="L224" s="32"/>
      <c r="M224" s="10"/>
      <c r="N224" s="10"/>
      <c r="O224" s="10"/>
      <c r="P224" s="10"/>
      <c r="Q224" s="10"/>
    </row>
    <row r="225" spans="1:17" ht="37.5">
      <c r="A225" s="77">
        <v>23</v>
      </c>
      <c r="B225" s="32" t="s">
        <v>61</v>
      </c>
      <c r="C225" s="32" t="s">
        <v>60</v>
      </c>
      <c r="D225" s="18"/>
      <c r="E225" s="32" t="s">
        <v>1160</v>
      </c>
      <c r="F225" s="26" t="s">
        <v>1161</v>
      </c>
      <c r="G225" s="117">
        <v>1.0449</v>
      </c>
      <c r="H225" s="82" t="s">
        <v>1162</v>
      </c>
      <c r="I225" s="32" t="s">
        <v>752</v>
      </c>
      <c r="J225" s="94" t="s">
        <v>62</v>
      </c>
      <c r="K225" s="112" t="s">
        <v>142</v>
      </c>
      <c r="L225" s="32"/>
      <c r="M225" s="10"/>
      <c r="N225" s="10"/>
      <c r="O225" s="10"/>
      <c r="P225" s="10"/>
      <c r="Q225" s="10"/>
    </row>
    <row r="226" spans="1:17" ht="37.5">
      <c r="A226" s="77">
        <v>24</v>
      </c>
      <c r="B226" s="32" t="s">
        <v>61</v>
      </c>
      <c r="C226" s="32" t="s">
        <v>60</v>
      </c>
      <c r="D226" s="18"/>
      <c r="E226" s="32" t="s">
        <v>1275</v>
      </c>
      <c r="F226" s="26" t="s">
        <v>1276</v>
      </c>
      <c r="G226" s="71">
        <v>11.41</v>
      </c>
      <c r="H226" s="82" t="s">
        <v>1277</v>
      </c>
      <c r="I226" s="116" t="s">
        <v>1111</v>
      </c>
      <c r="J226" s="94" t="s">
        <v>62</v>
      </c>
      <c r="K226" s="112" t="s">
        <v>142</v>
      </c>
      <c r="L226" s="17"/>
      <c r="M226" s="10"/>
      <c r="N226" s="10"/>
      <c r="O226" s="10"/>
      <c r="P226" s="10"/>
      <c r="Q226" s="10"/>
    </row>
    <row r="227" spans="1:17" ht="37.5">
      <c r="A227" s="77">
        <v>25</v>
      </c>
      <c r="B227" s="32" t="s">
        <v>61</v>
      </c>
      <c r="C227" s="32" t="s">
        <v>60</v>
      </c>
      <c r="D227" s="18"/>
      <c r="E227" s="32" t="s">
        <v>1287</v>
      </c>
      <c r="F227" s="26" t="s">
        <v>1288</v>
      </c>
      <c r="G227" s="71">
        <v>1.03</v>
      </c>
      <c r="H227" s="82" t="s">
        <v>1289</v>
      </c>
      <c r="I227" s="116" t="s">
        <v>792</v>
      </c>
      <c r="J227" s="94" t="s">
        <v>62</v>
      </c>
      <c r="K227" s="112" t="s">
        <v>142</v>
      </c>
      <c r="L227" s="17"/>
      <c r="M227" s="10"/>
      <c r="N227" s="10"/>
      <c r="O227" s="10"/>
      <c r="P227" s="10"/>
      <c r="Q227" s="10"/>
    </row>
    <row r="228" spans="1:17" ht="37.5">
      <c r="A228" s="77">
        <v>26</v>
      </c>
      <c r="B228" s="32" t="s">
        <v>61</v>
      </c>
      <c r="C228" s="32" t="s">
        <v>60</v>
      </c>
      <c r="D228" s="18"/>
      <c r="E228" s="32" t="s">
        <v>1326</v>
      </c>
      <c r="F228" s="26" t="s">
        <v>1327</v>
      </c>
      <c r="G228" s="71">
        <v>44.09</v>
      </c>
      <c r="H228" s="82" t="s">
        <v>1328</v>
      </c>
      <c r="I228" s="116" t="s">
        <v>792</v>
      </c>
      <c r="J228" s="94" t="s">
        <v>62</v>
      </c>
      <c r="K228" s="112" t="s">
        <v>142</v>
      </c>
      <c r="L228" s="17"/>
      <c r="M228" s="10"/>
      <c r="N228" s="10"/>
      <c r="O228" s="10"/>
      <c r="P228" s="10"/>
      <c r="Q228" s="10"/>
    </row>
    <row r="229" spans="1:17" ht="37.5">
      <c r="A229" s="77">
        <v>27</v>
      </c>
      <c r="B229" s="32" t="s">
        <v>61</v>
      </c>
      <c r="C229" s="32" t="s">
        <v>60</v>
      </c>
      <c r="D229" s="18"/>
      <c r="E229" s="32" t="s">
        <v>1401</v>
      </c>
      <c r="F229" s="26" t="s">
        <v>1402</v>
      </c>
      <c r="G229" s="126">
        <v>9</v>
      </c>
      <c r="H229" s="82" t="s">
        <v>1091</v>
      </c>
      <c r="I229" s="116" t="s">
        <v>1393</v>
      </c>
      <c r="J229" s="103" t="s">
        <v>63</v>
      </c>
      <c r="K229" s="112" t="s">
        <v>142</v>
      </c>
      <c r="L229" s="17"/>
      <c r="M229" s="10"/>
      <c r="N229" s="10"/>
      <c r="O229" s="10"/>
      <c r="P229" s="10"/>
      <c r="Q229" s="10"/>
    </row>
    <row r="230" spans="1:17" ht="37.5">
      <c r="A230" s="77">
        <v>28</v>
      </c>
      <c r="B230" s="32" t="s">
        <v>61</v>
      </c>
      <c r="C230" s="32" t="s">
        <v>60</v>
      </c>
      <c r="D230" s="18"/>
      <c r="E230" s="32" t="s">
        <v>1412</v>
      </c>
      <c r="F230" s="26" t="s">
        <v>1413</v>
      </c>
      <c r="G230" s="126">
        <v>40.22</v>
      </c>
      <c r="H230" s="82" t="s">
        <v>1324</v>
      </c>
      <c r="I230" s="32" t="s">
        <v>1125</v>
      </c>
      <c r="J230" s="94" t="s">
        <v>62</v>
      </c>
      <c r="K230" s="112" t="s">
        <v>142</v>
      </c>
      <c r="L230" s="17"/>
      <c r="M230" s="10"/>
      <c r="N230" s="10"/>
      <c r="O230" s="10"/>
      <c r="P230" s="10"/>
      <c r="Q230" s="10"/>
    </row>
    <row r="231" spans="1:17" ht="37.5">
      <c r="A231" s="77">
        <v>29</v>
      </c>
      <c r="B231" s="32" t="s">
        <v>61</v>
      </c>
      <c r="C231" s="32" t="s">
        <v>60</v>
      </c>
      <c r="D231" s="18"/>
      <c r="E231" s="32" t="s">
        <v>1451</v>
      </c>
      <c r="F231" s="26" t="s">
        <v>1454</v>
      </c>
      <c r="G231" s="126">
        <v>77.1</v>
      </c>
      <c r="H231" s="185" t="s">
        <v>1455</v>
      </c>
      <c r="I231" s="156" t="s">
        <v>231</v>
      </c>
      <c r="J231" s="94" t="s">
        <v>62</v>
      </c>
      <c r="K231" s="112" t="s">
        <v>142</v>
      </c>
      <c r="L231" s="17"/>
      <c r="M231" s="69"/>
      <c r="N231" s="69"/>
      <c r="O231" s="10"/>
      <c r="P231" s="10"/>
      <c r="Q231" s="10"/>
    </row>
    <row r="232" spans="1:17" ht="37.5">
      <c r="A232" s="77">
        <v>30</v>
      </c>
      <c r="B232" s="32" t="s">
        <v>61</v>
      </c>
      <c r="C232" s="32" t="s">
        <v>60</v>
      </c>
      <c r="D232" s="18"/>
      <c r="E232" s="32" t="s">
        <v>1469</v>
      </c>
      <c r="F232" s="26" t="s">
        <v>1471</v>
      </c>
      <c r="G232" s="126">
        <v>22.32</v>
      </c>
      <c r="H232" s="185" t="s">
        <v>1470</v>
      </c>
      <c r="I232" s="156" t="s">
        <v>48</v>
      </c>
      <c r="J232" s="94" t="s">
        <v>62</v>
      </c>
      <c r="K232" s="112" t="s">
        <v>142</v>
      </c>
      <c r="L232" s="17"/>
      <c r="M232" s="10"/>
      <c r="N232" s="10"/>
      <c r="O232" s="10"/>
      <c r="P232" s="10"/>
      <c r="Q232" s="10"/>
    </row>
    <row r="233" spans="1:17" ht="37.5">
      <c r="A233" s="77">
        <v>31</v>
      </c>
      <c r="B233" s="32" t="s">
        <v>61</v>
      </c>
      <c r="C233" s="32" t="s">
        <v>60</v>
      </c>
      <c r="D233" s="18"/>
      <c r="E233" s="32" t="s">
        <v>1487</v>
      </c>
      <c r="F233" s="104" t="s">
        <v>1479</v>
      </c>
      <c r="G233" s="126">
        <v>3.24</v>
      </c>
      <c r="H233" s="185" t="s">
        <v>1480</v>
      </c>
      <c r="I233" s="156" t="s">
        <v>1481</v>
      </c>
      <c r="J233" s="94" t="s">
        <v>62</v>
      </c>
      <c r="K233" s="112" t="s">
        <v>142</v>
      </c>
      <c r="L233" s="17"/>
      <c r="M233" s="10"/>
      <c r="N233" s="10"/>
      <c r="O233" s="10"/>
      <c r="P233" s="10"/>
      <c r="Q233" s="10"/>
    </row>
    <row r="234" spans="1:17" ht="37.5">
      <c r="A234" s="77">
        <v>32</v>
      </c>
      <c r="B234" s="32" t="s">
        <v>61</v>
      </c>
      <c r="C234" s="32" t="s">
        <v>60</v>
      </c>
      <c r="D234" s="18"/>
      <c r="E234" s="32" t="s">
        <v>1494</v>
      </c>
      <c r="F234" s="26" t="s">
        <v>1495</v>
      </c>
      <c r="G234" s="126">
        <v>11.35</v>
      </c>
      <c r="H234" s="185" t="s">
        <v>1422</v>
      </c>
      <c r="I234" s="26" t="s">
        <v>244</v>
      </c>
      <c r="J234" s="94" t="s">
        <v>62</v>
      </c>
      <c r="K234" s="112" t="s">
        <v>142</v>
      </c>
      <c r="L234" s="32"/>
      <c r="M234" s="10"/>
      <c r="N234" s="10"/>
      <c r="O234" s="10"/>
      <c r="P234" s="10"/>
      <c r="Q234" s="10"/>
    </row>
    <row r="235" spans="1:17" ht="37.5">
      <c r="A235" s="77">
        <v>33</v>
      </c>
      <c r="B235" s="32" t="s">
        <v>61</v>
      </c>
      <c r="C235" s="32" t="s">
        <v>60</v>
      </c>
      <c r="D235" s="18"/>
      <c r="E235" s="32" t="s">
        <v>1496</v>
      </c>
      <c r="F235" s="26" t="s">
        <v>1497</v>
      </c>
      <c r="G235" s="126">
        <v>7.49</v>
      </c>
      <c r="H235" s="185" t="s">
        <v>1498</v>
      </c>
      <c r="I235" s="26" t="s">
        <v>1499</v>
      </c>
      <c r="J235" s="94" t="s">
        <v>62</v>
      </c>
      <c r="K235" s="112" t="s">
        <v>142</v>
      </c>
      <c r="L235" s="32"/>
      <c r="M235" s="10"/>
      <c r="N235" s="10"/>
      <c r="O235" s="10"/>
      <c r="P235" s="10"/>
      <c r="Q235" s="10"/>
    </row>
    <row r="236" spans="1:17" ht="56.25">
      <c r="A236" s="77">
        <v>34</v>
      </c>
      <c r="B236" s="32" t="s">
        <v>61</v>
      </c>
      <c r="C236" s="32" t="s">
        <v>60</v>
      </c>
      <c r="D236" s="18"/>
      <c r="E236" s="32" t="s">
        <v>1516</v>
      </c>
      <c r="F236" s="26" t="s">
        <v>1517</v>
      </c>
      <c r="G236" s="126">
        <v>2.32</v>
      </c>
      <c r="H236" s="185" t="s">
        <v>1518</v>
      </c>
      <c r="I236" s="26" t="s">
        <v>1519</v>
      </c>
      <c r="J236" s="94" t="s">
        <v>62</v>
      </c>
      <c r="K236" s="112" t="s">
        <v>142</v>
      </c>
      <c r="L236" s="17"/>
      <c r="M236" s="10"/>
      <c r="N236" s="10"/>
      <c r="O236" s="10"/>
      <c r="P236" s="10"/>
      <c r="Q236" s="10"/>
    </row>
    <row r="237" spans="1:17" ht="56.25">
      <c r="A237" s="77">
        <v>35</v>
      </c>
      <c r="B237" s="32" t="s">
        <v>61</v>
      </c>
      <c r="C237" s="32" t="s">
        <v>60</v>
      </c>
      <c r="D237" s="18"/>
      <c r="E237" s="32" t="s">
        <v>1520</v>
      </c>
      <c r="F237" s="26" t="s">
        <v>1521</v>
      </c>
      <c r="G237" s="126">
        <v>3.87</v>
      </c>
      <c r="H237" s="185" t="s">
        <v>1522</v>
      </c>
      <c r="I237" s="26" t="s">
        <v>1519</v>
      </c>
      <c r="J237" s="94" t="s">
        <v>62</v>
      </c>
      <c r="K237" s="112" t="s">
        <v>142</v>
      </c>
      <c r="L237" s="17"/>
      <c r="M237" s="10"/>
      <c r="N237" s="10"/>
      <c r="O237" s="10"/>
      <c r="P237" s="10"/>
      <c r="Q237" s="10"/>
    </row>
    <row r="238" spans="1:17" ht="56.25">
      <c r="A238" s="77">
        <v>36</v>
      </c>
      <c r="B238" s="32" t="s">
        <v>61</v>
      </c>
      <c r="C238" s="32" t="s">
        <v>60</v>
      </c>
      <c r="D238" s="18"/>
      <c r="E238" s="32" t="s">
        <v>1523</v>
      </c>
      <c r="F238" s="26" t="s">
        <v>1524</v>
      </c>
      <c r="G238" s="126">
        <v>6.81</v>
      </c>
      <c r="H238" s="185" t="s">
        <v>1525</v>
      </c>
      <c r="I238" s="26" t="s">
        <v>1519</v>
      </c>
      <c r="J238" s="94" t="s">
        <v>62</v>
      </c>
      <c r="K238" s="112" t="s">
        <v>142</v>
      </c>
      <c r="L238" s="17"/>
      <c r="M238" s="10"/>
      <c r="N238" s="10"/>
      <c r="O238" s="10"/>
      <c r="P238" s="10"/>
      <c r="Q238" s="10"/>
    </row>
    <row r="239" spans="1:17" ht="75">
      <c r="A239" s="77">
        <v>37</v>
      </c>
      <c r="B239" s="32" t="s">
        <v>61</v>
      </c>
      <c r="C239" s="32" t="s">
        <v>60</v>
      </c>
      <c r="D239" s="18"/>
      <c r="E239" s="32" t="s">
        <v>1534</v>
      </c>
      <c r="F239" s="123" t="s">
        <v>1526</v>
      </c>
      <c r="G239" s="34">
        <v>1.6</v>
      </c>
      <c r="H239" s="34" t="s">
        <v>1527</v>
      </c>
      <c r="I239" s="26" t="s">
        <v>1519</v>
      </c>
      <c r="J239" s="94" t="s">
        <v>62</v>
      </c>
      <c r="K239" s="112" t="s">
        <v>142</v>
      </c>
      <c r="L239" s="17"/>
      <c r="M239" s="10"/>
      <c r="N239" s="10"/>
      <c r="O239" s="10"/>
      <c r="P239" s="10"/>
      <c r="Q239" s="10"/>
    </row>
    <row r="240" spans="1:17" ht="56.25">
      <c r="A240" s="77">
        <v>38</v>
      </c>
      <c r="B240" s="32" t="s">
        <v>61</v>
      </c>
      <c r="C240" s="32" t="s">
        <v>60</v>
      </c>
      <c r="D240" s="18"/>
      <c r="E240" s="32" t="s">
        <v>1528</v>
      </c>
      <c r="F240" s="26" t="s">
        <v>1529</v>
      </c>
      <c r="G240" s="126">
        <v>2.11</v>
      </c>
      <c r="H240" s="185" t="s">
        <v>1530</v>
      </c>
      <c r="I240" s="26" t="s">
        <v>1519</v>
      </c>
      <c r="J240" s="94" t="s">
        <v>62</v>
      </c>
      <c r="K240" s="112" t="s">
        <v>142</v>
      </c>
      <c r="L240" s="17"/>
      <c r="M240" s="10"/>
      <c r="N240" s="10"/>
      <c r="O240" s="10"/>
      <c r="P240" s="10"/>
      <c r="Q240" s="10"/>
    </row>
    <row r="241" spans="1:17" ht="56.25">
      <c r="A241" s="77">
        <v>39</v>
      </c>
      <c r="B241" s="32" t="s">
        <v>61</v>
      </c>
      <c r="C241" s="32" t="s">
        <v>60</v>
      </c>
      <c r="D241" s="18"/>
      <c r="E241" s="32" t="s">
        <v>1531</v>
      </c>
      <c r="F241" s="26" t="s">
        <v>1532</v>
      </c>
      <c r="G241" s="126">
        <v>2.03</v>
      </c>
      <c r="H241" s="185" t="s">
        <v>1533</v>
      </c>
      <c r="I241" s="26" t="s">
        <v>1519</v>
      </c>
      <c r="J241" s="94" t="s">
        <v>62</v>
      </c>
      <c r="K241" s="112" t="s">
        <v>142</v>
      </c>
      <c r="L241" s="17"/>
      <c r="M241" s="10"/>
      <c r="N241" s="10"/>
      <c r="O241" s="10"/>
      <c r="P241" s="10"/>
      <c r="Q241" s="10"/>
    </row>
    <row r="242" spans="1:17" ht="56.25">
      <c r="A242" s="77">
        <v>40</v>
      </c>
      <c r="B242" s="32" t="s">
        <v>61</v>
      </c>
      <c r="C242" s="32" t="s">
        <v>60</v>
      </c>
      <c r="D242" s="18"/>
      <c r="E242" s="32" t="s">
        <v>1535</v>
      </c>
      <c r="F242" s="26" t="s">
        <v>1537</v>
      </c>
      <c r="G242" s="126">
        <v>1.3</v>
      </c>
      <c r="H242" s="185" t="s">
        <v>1538</v>
      </c>
      <c r="I242" s="26" t="s">
        <v>1519</v>
      </c>
      <c r="J242" s="94" t="s">
        <v>62</v>
      </c>
      <c r="K242" s="112" t="s">
        <v>142</v>
      </c>
      <c r="L242" s="17"/>
      <c r="M242" s="10"/>
      <c r="N242" s="10"/>
      <c r="O242" s="10"/>
      <c r="P242" s="10"/>
      <c r="Q242" s="10"/>
    </row>
    <row r="243" spans="1:17" ht="49.5" customHeight="1">
      <c r="A243" s="77">
        <v>41</v>
      </c>
      <c r="B243" s="32" t="s">
        <v>61</v>
      </c>
      <c r="C243" s="32" t="s">
        <v>60</v>
      </c>
      <c r="D243" s="18"/>
      <c r="E243" s="32" t="s">
        <v>1536</v>
      </c>
      <c r="F243" s="26" t="s">
        <v>1539</v>
      </c>
      <c r="G243" s="126">
        <v>1.43</v>
      </c>
      <c r="H243" s="185" t="s">
        <v>1540</v>
      </c>
      <c r="I243" s="26" t="s">
        <v>1519</v>
      </c>
      <c r="J243" s="94" t="s">
        <v>62</v>
      </c>
      <c r="K243" s="112" t="s">
        <v>142</v>
      </c>
      <c r="L243" s="17"/>
      <c r="M243" s="10"/>
      <c r="N243" s="10"/>
      <c r="O243" s="10"/>
      <c r="P243" s="10"/>
      <c r="Q243" s="10"/>
    </row>
    <row r="244" spans="1:17" ht="99" customHeight="1">
      <c r="A244" s="77">
        <v>42</v>
      </c>
      <c r="B244" s="32" t="s">
        <v>61</v>
      </c>
      <c r="C244" s="32" t="s">
        <v>60</v>
      </c>
      <c r="D244" s="18"/>
      <c r="E244" s="32" t="s">
        <v>1555</v>
      </c>
      <c r="F244" s="26" t="s">
        <v>1556</v>
      </c>
      <c r="G244" s="126">
        <v>4.38</v>
      </c>
      <c r="H244" s="185" t="s">
        <v>1557</v>
      </c>
      <c r="I244" s="41" t="s">
        <v>231</v>
      </c>
      <c r="J244" s="94" t="s">
        <v>62</v>
      </c>
      <c r="K244" s="124" t="s">
        <v>142</v>
      </c>
      <c r="L244" s="32"/>
      <c r="M244" s="10"/>
      <c r="N244" s="10"/>
      <c r="O244" s="10"/>
      <c r="P244" s="10"/>
      <c r="Q244" s="10"/>
    </row>
    <row r="245" spans="1:17" ht="44.25" customHeight="1">
      <c r="A245" s="107">
        <v>43</v>
      </c>
      <c r="B245" s="32" t="s">
        <v>61</v>
      </c>
      <c r="C245" s="32" t="s">
        <v>60</v>
      </c>
      <c r="D245" s="18"/>
      <c r="E245" s="32" t="s">
        <v>1574</v>
      </c>
      <c r="F245" s="140" t="s">
        <v>1575</v>
      </c>
      <c r="G245" s="313">
        <v>7.33</v>
      </c>
      <c r="H245" s="314" t="s">
        <v>1576</v>
      </c>
      <c r="I245" s="318" t="s">
        <v>1125</v>
      </c>
      <c r="J245" s="94" t="s">
        <v>62</v>
      </c>
      <c r="K245" s="124" t="s">
        <v>142</v>
      </c>
      <c r="L245" s="17"/>
      <c r="M245" s="10"/>
      <c r="N245" s="10"/>
      <c r="O245" s="10"/>
      <c r="P245" s="10"/>
      <c r="Q245" s="10"/>
    </row>
    <row r="246" spans="1:17" ht="44.25" customHeight="1">
      <c r="A246" s="107">
        <v>44</v>
      </c>
      <c r="B246" s="32" t="s">
        <v>61</v>
      </c>
      <c r="C246" s="32" t="s">
        <v>60</v>
      </c>
      <c r="D246" s="18"/>
      <c r="E246" s="32" t="s">
        <v>1605</v>
      </c>
      <c r="F246" s="26" t="s">
        <v>1606</v>
      </c>
      <c r="G246" s="126">
        <v>118.86</v>
      </c>
      <c r="H246" s="185" t="s">
        <v>1607</v>
      </c>
      <c r="I246" s="190" t="s">
        <v>1608</v>
      </c>
      <c r="J246" s="94" t="s">
        <v>62</v>
      </c>
      <c r="K246" s="112" t="s">
        <v>142</v>
      </c>
      <c r="L246" s="17"/>
      <c r="M246" s="10"/>
      <c r="N246" s="10"/>
      <c r="O246" s="10"/>
      <c r="P246" s="10"/>
      <c r="Q246" s="10"/>
    </row>
    <row r="247" spans="1:17" ht="44.25" customHeight="1">
      <c r="A247" s="340"/>
      <c r="B247" s="341"/>
      <c r="C247" s="342"/>
      <c r="D247" s="81"/>
      <c r="E247" s="81"/>
      <c r="F247" s="83"/>
      <c r="G247" s="119">
        <f>SUM(G204:G226)</f>
        <v>384.8359000000001</v>
      </c>
      <c r="H247" s="120"/>
      <c r="I247" s="121"/>
      <c r="J247" s="81"/>
      <c r="K247" s="81"/>
      <c r="L247" s="81"/>
      <c r="M247" s="10"/>
      <c r="N247" s="10"/>
      <c r="O247" s="10"/>
      <c r="P247" s="10"/>
      <c r="Q247" s="10"/>
    </row>
    <row r="248" spans="1:17" ht="44.25" customHeight="1">
      <c r="A248" s="77">
        <v>1</v>
      </c>
      <c r="B248" s="91" t="s">
        <v>67</v>
      </c>
      <c r="C248" s="32" t="s">
        <v>68</v>
      </c>
      <c r="D248" s="32" t="s">
        <v>402</v>
      </c>
      <c r="E248" s="32" t="s">
        <v>405</v>
      </c>
      <c r="F248" s="122" t="s">
        <v>403</v>
      </c>
      <c r="G248" s="27">
        <v>0.85</v>
      </c>
      <c r="H248" s="27" t="s">
        <v>404</v>
      </c>
      <c r="I248" s="35" t="s">
        <v>48</v>
      </c>
      <c r="J248" s="123">
        <v>0</v>
      </c>
      <c r="K248" s="124" t="s">
        <v>142</v>
      </c>
      <c r="L248" s="32"/>
      <c r="M248" s="10"/>
      <c r="N248" s="10"/>
      <c r="O248" s="10"/>
      <c r="P248" s="10"/>
      <c r="Q248" s="10"/>
    </row>
    <row r="249" spans="1:17" ht="63" customHeight="1">
      <c r="A249" s="77">
        <v>2</v>
      </c>
      <c r="B249" s="32" t="s">
        <v>67</v>
      </c>
      <c r="C249" s="32" t="s">
        <v>68</v>
      </c>
      <c r="D249" s="96">
        <v>0</v>
      </c>
      <c r="E249" s="32" t="s">
        <v>789</v>
      </c>
      <c r="F249" s="122" t="s">
        <v>790</v>
      </c>
      <c r="G249" s="27">
        <v>9.99</v>
      </c>
      <c r="H249" s="27" t="s">
        <v>791</v>
      </c>
      <c r="I249" s="35" t="s">
        <v>792</v>
      </c>
      <c r="J249" s="123">
        <v>0</v>
      </c>
      <c r="K249" s="124" t="s">
        <v>142</v>
      </c>
      <c r="L249" s="32"/>
      <c r="M249" s="10"/>
      <c r="N249" s="10"/>
      <c r="O249" s="10"/>
      <c r="P249" s="10"/>
      <c r="Q249" s="10"/>
    </row>
    <row r="250" spans="1:17" ht="44.25" customHeight="1">
      <c r="A250" s="77">
        <v>3</v>
      </c>
      <c r="B250" s="32" t="s">
        <v>67</v>
      </c>
      <c r="C250" s="32" t="s">
        <v>68</v>
      </c>
      <c r="D250" s="96">
        <v>0</v>
      </c>
      <c r="E250" s="32" t="s">
        <v>1002</v>
      </c>
      <c r="F250" s="122" t="s">
        <v>1003</v>
      </c>
      <c r="G250" s="27">
        <v>18.53</v>
      </c>
      <c r="H250" s="27" t="s">
        <v>1004</v>
      </c>
      <c r="I250" s="116" t="s">
        <v>48</v>
      </c>
      <c r="J250" s="123"/>
      <c r="K250" s="124" t="s">
        <v>142</v>
      </c>
      <c r="L250" s="32"/>
      <c r="M250" s="10"/>
      <c r="N250" s="10"/>
      <c r="O250" s="10"/>
      <c r="P250" s="10"/>
      <c r="Q250" s="10"/>
    </row>
    <row r="251" spans="1:17" ht="61.5" customHeight="1">
      <c r="A251" s="77">
        <v>4</v>
      </c>
      <c r="B251" s="32" t="s">
        <v>67</v>
      </c>
      <c r="C251" s="32" t="s">
        <v>68</v>
      </c>
      <c r="D251" s="96">
        <v>0</v>
      </c>
      <c r="E251" s="32" t="s">
        <v>1009</v>
      </c>
      <c r="F251" s="122" t="s">
        <v>1010</v>
      </c>
      <c r="G251" s="27">
        <v>11.7</v>
      </c>
      <c r="H251" s="27" t="s">
        <v>1011</v>
      </c>
      <c r="I251" s="125" t="s">
        <v>23</v>
      </c>
      <c r="J251" s="123">
        <v>0</v>
      </c>
      <c r="K251" s="124" t="s">
        <v>142</v>
      </c>
      <c r="L251" s="32"/>
      <c r="M251" s="10"/>
      <c r="N251" s="10"/>
      <c r="O251" s="10"/>
      <c r="P251" s="10"/>
      <c r="Q251" s="10"/>
    </row>
    <row r="252" spans="1:17" ht="54.75" customHeight="1">
      <c r="A252" s="77">
        <v>5</v>
      </c>
      <c r="B252" s="32" t="s">
        <v>67</v>
      </c>
      <c r="C252" s="32" t="s">
        <v>68</v>
      </c>
      <c r="D252" s="96">
        <v>0</v>
      </c>
      <c r="E252" s="32" t="s">
        <v>1155</v>
      </c>
      <c r="F252" s="122" t="s">
        <v>1156</v>
      </c>
      <c r="G252" s="126">
        <v>1.659</v>
      </c>
      <c r="H252" s="27" t="s">
        <v>339</v>
      </c>
      <c r="I252" s="41" t="s">
        <v>752</v>
      </c>
      <c r="J252" s="123">
        <v>0</v>
      </c>
      <c r="K252" s="124" t="s">
        <v>142</v>
      </c>
      <c r="L252" s="32"/>
      <c r="M252" s="10"/>
      <c r="N252" s="10"/>
      <c r="O252" s="10"/>
      <c r="P252" s="10"/>
      <c r="Q252" s="10"/>
    </row>
    <row r="253" spans="1:17" ht="57" customHeight="1">
      <c r="A253" s="78">
        <v>6</v>
      </c>
      <c r="B253" s="32" t="s">
        <v>67</v>
      </c>
      <c r="C253" s="32" t="s">
        <v>68</v>
      </c>
      <c r="D253" s="96">
        <v>0</v>
      </c>
      <c r="E253" s="32" t="s">
        <v>1452</v>
      </c>
      <c r="F253" s="122" t="s">
        <v>1458</v>
      </c>
      <c r="G253" s="126">
        <v>54.9</v>
      </c>
      <c r="H253" s="27" t="s">
        <v>1453</v>
      </c>
      <c r="I253" s="41" t="s">
        <v>231</v>
      </c>
      <c r="J253" s="123">
        <v>0</v>
      </c>
      <c r="K253" s="124" t="s">
        <v>142</v>
      </c>
      <c r="L253" s="32"/>
      <c r="M253" s="10"/>
      <c r="N253" s="10"/>
      <c r="O253" s="10"/>
      <c r="P253" s="10"/>
      <c r="Q253" s="10"/>
    </row>
    <row r="254" spans="1:17" ht="64.5" customHeight="1">
      <c r="A254" s="78">
        <v>7</v>
      </c>
      <c r="B254" s="32" t="s">
        <v>67</v>
      </c>
      <c r="C254" s="32" t="s">
        <v>68</v>
      </c>
      <c r="D254" s="96">
        <v>0</v>
      </c>
      <c r="E254" s="32" t="s">
        <v>1472</v>
      </c>
      <c r="F254" s="122" t="s">
        <v>1474</v>
      </c>
      <c r="G254" s="126">
        <v>2.32</v>
      </c>
      <c r="H254" s="27" t="s">
        <v>1473</v>
      </c>
      <c r="I254" s="156" t="s">
        <v>48</v>
      </c>
      <c r="J254" s="123">
        <v>0</v>
      </c>
      <c r="K254" s="124" t="s">
        <v>142</v>
      </c>
      <c r="L254" s="32"/>
      <c r="M254" s="10"/>
      <c r="N254" s="10"/>
      <c r="O254" s="10"/>
      <c r="P254" s="10"/>
      <c r="Q254" s="10"/>
    </row>
    <row r="255" spans="1:17" ht="49.5" customHeight="1">
      <c r="A255" s="77">
        <v>8</v>
      </c>
      <c r="B255" s="32" t="s">
        <v>67</v>
      </c>
      <c r="C255" s="32" t="s">
        <v>68</v>
      </c>
      <c r="D255" s="96">
        <v>0</v>
      </c>
      <c r="E255" s="32" t="s">
        <v>1475</v>
      </c>
      <c r="F255" s="122" t="s">
        <v>1478</v>
      </c>
      <c r="G255" s="126">
        <v>0.2</v>
      </c>
      <c r="H255" s="27" t="s">
        <v>1476</v>
      </c>
      <c r="I255" s="304" t="s">
        <v>1477</v>
      </c>
      <c r="J255" s="123">
        <v>0</v>
      </c>
      <c r="K255" s="124" t="s">
        <v>142</v>
      </c>
      <c r="L255" s="32"/>
      <c r="M255" s="10"/>
      <c r="N255" s="10"/>
      <c r="O255" s="10"/>
      <c r="P255" s="10"/>
      <c r="Q255" s="10"/>
    </row>
    <row r="256" spans="1:17" ht="51" customHeight="1">
      <c r="A256" s="78">
        <v>9</v>
      </c>
      <c r="B256" s="32" t="s">
        <v>67</v>
      </c>
      <c r="C256" s="32" t="s">
        <v>68</v>
      </c>
      <c r="D256" s="96">
        <v>0</v>
      </c>
      <c r="E256" s="32" t="s">
        <v>1501</v>
      </c>
      <c r="F256" s="122" t="s">
        <v>1502</v>
      </c>
      <c r="G256" s="126">
        <v>15.19</v>
      </c>
      <c r="H256" s="277">
        <v>210</v>
      </c>
      <c r="I256" s="304" t="s">
        <v>1503</v>
      </c>
      <c r="J256" s="123">
        <v>0</v>
      </c>
      <c r="K256" s="124" t="s">
        <v>142</v>
      </c>
      <c r="L256" s="32"/>
      <c r="M256" s="10"/>
      <c r="N256" s="10"/>
      <c r="O256" s="10"/>
      <c r="P256" s="10"/>
      <c r="Q256" s="10"/>
    </row>
    <row r="257" spans="1:17" ht="49.5" customHeight="1">
      <c r="A257" s="334" t="s">
        <v>1225</v>
      </c>
      <c r="B257" s="343"/>
      <c r="C257" s="344"/>
      <c r="D257" s="127"/>
      <c r="E257" s="128"/>
      <c r="F257" s="129"/>
      <c r="G257" s="130">
        <f>SUM(G248:G256)</f>
        <v>115.33899999999998</v>
      </c>
      <c r="H257" s="131"/>
      <c r="I257" s="80"/>
      <c r="J257" s="133"/>
      <c r="K257" s="134"/>
      <c r="L257" s="128"/>
      <c r="M257" s="10"/>
      <c r="N257" s="10"/>
      <c r="O257" s="10"/>
      <c r="P257" s="10"/>
      <c r="Q257" s="10"/>
    </row>
    <row r="258" spans="1:17" ht="57" customHeight="1">
      <c r="A258" s="135">
        <v>1</v>
      </c>
      <c r="B258" s="32" t="s">
        <v>674</v>
      </c>
      <c r="C258" s="32" t="s">
        <v>676</v>
      </c>
      <c r="D258" s="33">
        <v>0</v>
      </c>
      <c r="E258" s="32" t="s">
        <v>675</v>
      </c>
      <c r="F258" s="118" t="s">
        <v>659</v>
      </c>
      <c r="G258" s="27">
        <v>0.82</v>
      </c>
      <c r="H258" s="82">
        <v>430</v>
      </c>
      <c r="I258" s="35" t="s">
        <v>193</v>
      </c>
      <c r="J258" s="123">
        <v>0</v>
      </c>
      <c r="K258" s="124" t="s">
        <v>142</v>
      </c>
      <c r="L258" s="32"/>
      <c r="M258" s="10"/>
      <c r="N258" s="10"/>
      <c r="O258" s="10"/>
      <c r="P258" s="10"/>
      <c r="Q258" s="10"/>
    </row>
    <row r="259" spans="1:17" ht="28.5" customHeight="1">
      <c r="A259" s="107">
        <v>2</v>
      </c>
      <c r="B259" s="32" t="s">
        <v>1590</v>
      </c>
      <c r="C259" s="123" t="s">
        <v>1589</v>
      </c>
      <c r="D259" s="33">
        <v>0</v>
      </c>
      <c r="E259" s="32" t="s">
        <v>1591</v>
      </c>
      <c r="F259" s="118" t="s">
        <v>1592</v>
      </c>
      <c r="G259" s="27">
        <v>24.78</v>
      </c>
      <c r="H259" s="82">
        <v>200</v>
      </c>
      <c r="I259" s="35" t="s">
        <v>1169</v>
      </c>
      <c r="J259" s="123">
        <v>0</v>
      </c>
      <c r="K259" s="124" t="s">
        <v>142</v>
      </c>
      <c r="L259" s="32"/>
      <c r="M259" s="10"/>
      <c r="N259" s="10"/>
      <c r="O259" s="10"/>
      <c r="P259" s="10"/>
      <c r="Q259" s="10"/>
    </row>
    <row r="260" spans="1:17" ht="28.5" customHeight="1">
      <c r="A260" s="365" t="s">
        <v>1226</v>
      </c>
      <c r="B260" s="366"/>
      <c r="C260" s="367"/>
      <c r="D260" s="127"/>
      <c r="E260" s="128"/>
      <c r="F260" s="129"/>
      <c r="G260" s="130">
        <f>SUM(G258)</f>
        <v>0.82</v>
      </c>
      <c r="H260" s="131"/>
      <c r="I260" s="132"/>
      <c r="J260" s="133"/>
      <c r="K260" s="134"/>
      <c r="L260" s="128"/>
      <c r="M260" s="10"/>
      <c r="N260" s="10"/>
      <c r="O260" s="10"/>
      <c r="P260" s="10"/>
      <c r="Q260" s="10"/>
    </row>
    <row r="261" spans="1:17" ht="60.75" customHeight="1">
      <c r="A261" s="77">
        <v>1</v>
      </c>
      <c r="B261" s="17" t="s">
        <v>430</v>
      </c>
      <c r="C261" s="17" t="s">
        <v>431</v>
      </c>
      <c r="D261" s="32" t="s">
        <v>435</v>
      </c>
      <c r="E261" s="32" t="s">
        <v>429</v>
      </c>
      <c r="F261" s="122" t="s">
        <v>432</v>
      </c>
      <c r="G261" s="27">
        <v>26.35</v>
      </c>
      <c r="H261" s="27" t="s">
        <v>433</v>
      </c>
      <c r="I261" s="35" t="s">
        <v>434</v>
      </c>
      <c r="J261" s="123">
        <v>0</v>
      </c>
      <c r="K261" s="112" t="s">
        <v>142</v>
      </c>
      <c r="L261" s="32"/>
      <c r="M261" s="10"/>
      <c r="N261" s="10"/>
      <c r="O261" s="10"/>
      <c r="P261" s="10"/>
      <c r="Q261" s="10"/>
    </row>
    <row r="262" spans="1:17" ht="18.75">
      <c r="A262" s="77">
        <v>2</v>
      </c>
      <c r="B262" s="32" t="s">
        <v>430</v>
      </c>
      <c r="C262" s="32" t="s">
        <v>431</v>
      </c>
      <c r="D262" s="32" t="s">
        <v>437</v>
      </c>
      <c r="E262" s="32" t="s">
        <v>436</v>
      </c>
      <c r="F262" s="122" t="s">
        <v>439</v>
      </c>
      <c r="G262" s="27">
        <v>30.76</v>
      </c>
      <c r="H262" s="27" t="s">
        <v>438</v>
      </c>
      <c r="I262" s="35" t="s">
        <v>434</v>
      </c>
      <c r="J262" s="123">
        <v>0</v>
      </c>
      <c r="K262" s="112" t="s">
        <v>142</v>
      </c>
      <c r="L262" s="32"/>
      <c r="M262" s="10"/>
      <c r="N262" s="10"/>
      <c r="O262" s="10"/>
      <c r="P262" s="10"/>
      <c r="Q262" s="10"/>
    </row>
    <row r="263" spans="1:17" ht="15.75" customHeight="1">
      <c r="A263" s="77">
        <v>3</v>
      </c>
      <c r="B263" s="32" t="s">
        <v>430</v>
      </c>
      <c r="C263" s="32" t="s">
        <v>431</v>
      </c>
      <c r="D263" s="32" t="s">
        <v>440</v>
      </c>
      <c r="E263" s="32" t="s">
        <v>448</v>
      </c>
      <c r="F263" s="122" t="s">
        <v>441</v>
      </c>
      <c r="G263" s="27">
        <v>131.85</v>
      </c>
      <c r="H263" s="27" t="s">
        <v>442</v>
      </c>
      <c r="I263" s="35" t="s">
        <v>434</v>
      </c>
      <c r="J263" s="123">
        <v>0</v>
      </c>
      <c r="K263" s="112" t="s">
        <v>142</v>
      </c>
      <c r="L263" s="32"/>
      <c r="M263" s="10"/>
      <c r="N263" s="10"/>
      <c r="O263" s="10"/>
      <c r="P263" s="10"/>
      <c r="Q263" s="10"/>
    </row>
    <row r="264" spans="1:17" ht="18.75">
      <c r="A264" s="77">
        <v>4</v>
      </c>
      <c r="B264" s="32" t="s">
        <v>430</v>
      </c>
      <c r="C264" s="32" t="s">
        <v>431</v>
      </c>
      <c r="D264" s="32" t="s">
        <v>443</v>
      </c>
      <c r="E264" s="32" t="s">
        <v>449</v>
      </c>
      <c r="F264" s="122" t="s">
        <v>446</v>
      </c>
      <c r="G264" s="27">
        <v>59.71</v>
      </c>
      <c r="H264" s="27" t="s">
        <v>445</v>
      </c>
      <c r="I264" s="35" t="s">
        <v>434</v>
      </c>
      <c r="J264" s="123">
        <v>0</v>
      </c>
      <c r="K264" s="112" t="s">
        <v>142</v>
      </c>
      <c r="L264" s="32"/>
      <c r="M264" s="10"/>
      <c r="N264" s="10"/>
      <c r="O264" s="10"/>
      <c r="P264" s="10"/>
      <c r="Q264" s="10"/>
    </row>
    <row r="265" spans="1:17" ht="18.75">
      <c r="A265" s="77">
        <v>5</v>
      </c>
      <c r="B265" s="32" t="s">
        <v>430</v>
      </c>
      <c r="C265" s="32" t="s">
        <v>431</v>
      </c>
      <c r="D265" s="32" t="s">
        <v>444</v>
      </c>
      <c r="E265" s="32" t="s">
        <v>450</v>
      </c>
      <c r="F265" s="122" t="s">
        <v>447</v>
      </c>
      <c r="G265" s="27">
        <v>15.87</v>
      </c>
      <c r="H265" s="82">
        <v>86</v>
      </c>
      <c r="I265" s="35" t="s">
        <v>434</v>
      </c>
      <c r="J265" s="123">
        <v>0</v>
      </c>
      <c r="K265" s="112" t="s">
        <v>142</v>
      </c>
      <c r="L265" s="32"/>
      <c r="M265" s="10"/>
      <c r="N265" s="10"/>
      <c r="O265" s="10"/>
      <c r="P265" s="10"/>
      <c r="Q265" s="10"/>
    </row>
    <row r="266" spans="1:17" ht="18.75">
      <c r="A266" s="78">
        <v>6</v>
      </c>
      <c r="B266" s="32" t="s">
        <v>430</v>
      </c>
      <c r="C266" s="32" t="s">
        <v>431</v>
      </c>
      <c r="D266" s="32" t="s">
        <v>529</v>
      </c>
      <c r="E266" s="32" t="s">
        <v>531</v>
      </c>
      <c r="F266" s="122" t="s">
        <v>530</v>
      </c>
      <c r="G266" s="27">
        <v>60.99</v>
      </c>
      <c r="H266" s="82">
        <v>87</v>
      </c>
      <c r="I266" s="35" t="s">
        <v>434</v>
      </c>
      <c r="J266" s="123">
        <v>0</v>
      </c>
      <c r="K266" s="112" t="s">
        <v>142</v>
      </c>
      <c r="L266" s="32"/>
      <c r="M266" s="10"/>
      <c r="N266" s="10"/>
      <c r="O266" s="10"/>
      <c r="P266" s="10"/>
      <c r="Q266" s="10"/>
    </row>
    <row r="267" spans="1:17" ht="18.75">
      <c r="A267" s="78">
        <v>7</v>
      </c>
      <c r="B267" s="32" t="s">
        <v>430</v>
      </c>
      <c r="C267" s="32" t="s">
        <v>431</v>
      </c>
      <c r="D267" s="96">
        <v>0</v>
      </c>
      <c r="E267" s="32" t="s">
        <v>451</v>
      </c>
      <c r="F267" s="122" t="s">
        <v>367</v>
      </c>
      <c r="G267" s="27">
        <v>0.19</v>
      </c>
      <c r="H267" s="82">
        <v>400</v>
      </c>
      <c r="I267" s="35" t="s">
        <v>193</v>
      </c>
      <c r="J267" s="123">
        <v>0</v>
      </c>
      <c r="K267" s="124" t="s">
        <v>142</v>
      </c>
      <c r="L267" s="32"/>
      <c r="M267" s="10"/>
      <c r="N267" s="10"/>
      <c r="O267" s="10"/>
      <c r="P267" s="10"/>
      <c r="Q267" s="10"/>
    </row>
    <row r="268" spans="1:17" ht="18.75">
      <c r="A268" s="78">
        <v>8</v>
      </c>
      <c r="B268" s="91" t="s">
        <v>430</v>
      </c>
      <c r="C268" s="32" t="s">
        <v>431</v>
      </c>
      <c r="D268" s="96">
        <v>0</v>
      </c>
      <c r="E268" s="32" t="s">
        <v>452</v>
      </c>
      <c r="F268" s="122" t="s">
        <v>453</v>
      </c>
      <c r="G268" s="27">
        <v>77.52</v>
      </c>
      <c r="H268" s="82" t="s">
        <v>445</v>
      </c>
      <c r="I268" s="35" t="s">
        <v>434</v>
      </c>
      <c r="J268" s="123">
        <v>0</v>
      </c>
      <c r="K268" s="124" t="s">
        <v>142</v>
      </c>
      <c r="L268" s="32"/>
      <c r="M268" s="10"/>
      <c r="N268" s="10"/>
      <c r="O268" s="10"/>
      <c r="P268" s="10"/>
      <c r="Q268" s="10"/>
    </row>
    <row r="269" spans="1:17" ht="18.75">
      <c r="A269" s="78">
        <v>9</v>
      </c>
      <c r="B269" s="32" t="s">
        <v>430</v>
      </c>
      <c r="C269" s="32" t="s">
        <v>431</v>
      </c>
      <c r="D269" s="96">
        <v>0</v>
      </c>
      <c r="E269" s="32" t="s">
        <v>731</v>
      </c>
      <c r="F269" s="122" t="s">
        <v>732</v>
      </c>
      <c r="G269" s="27">
        <v>3.72</v>
      </c>
      <c r="H269" s="82">
        <v>86</v>
      </c>
      <c r="I269" s="35" t="s">
        <v>434</v>
      </c>
      <c r="J269" s="123">
        <v>0</v>
      </c>
      <c r="K269" s="124" t="s">
        <v>142</v>
      </c>
      <c r="L269" s="32"/>
      <c r="M269" s="10"/>
      <c r="N269" s="10"/>
      <c r="O269" s="10"/>
      <c r="P269" s="10"/>
      <c r="Q269" s="10"/>
    </row>
    <row r="270" spans="1:17" ht="18.75">
      <c r="A270" s="78">
        <v>10</v>
      </c>
      <c r="B270" s="32" t="s">
        <v>430</v>
      </c>
      <c r="C270" s="32" t="s">
        <v>431</v>
      </c>
      <c r="D270" s="96">
        <v>0</v>
      </c>
      <c r="E270" s="32" t="s">
        <v>793</v>
      </c>
      <c r="F270" s="122" t="s">
        <v>794</v>
      </c>
      <c r="G270" s="27">
        <v>12.67</v>
      </c>
      <c r="H270" s="82" t="s">
        <v>795</v>
      </c>
      <c r="I270" s="35" t="s">
        <v>792</v>
      </c>
      <c r="J270" s="123">
        <v>0</v>
      </c>
      <c r="K270" s="124" t="s">
        <v>142</v>
      </c>
      <c r="L270" s="32"/>
      <c r="M270" s="10"/>
      <c r="N270" s="10"/>
      <c r="O270" s="10"/>
      <c r="P270" s="10"/>
      <c r="Q270" s="10"/>
    </row>
    <row r="271" spans="1:17" ht="18.75">
      <c r="A271" s="78">
        <v>11</v>
      </c>
      <c r="B271" s="32" t="s">
        <v>430</v>
      </c>
      <c r="C271" s="32" t="s">
        <v>431</v>
      </c>
      <c r="D271" s="96">
        <v>0</v>
      </c>
      <c r="E271" s="32" t="s">
        <v>801</v>
      </c>
      <c r="F271" s="122" t="s">
        <v>799</v>
      </c>
      <c r="G271" s="27">
        <v>0.64</v>
      </c>
      <c r="H271" s="82" t="s">
        <v>800</v>
      </c>
      <c r="I271" s="35" t="s">
        <v>792</v>
      </c>
      <c r="J271" s="123">
        <v>0</v>
      </c>
      <c r="K271" s="124" t="s">
        <v>142</v>
      </c>
      <c r="L271" s="32"/>
      <c r="M271" s="10"/>
      <c r="N271" s="10"/>
      <c r="O271" s="10"/>
      <c r="P271" s="10"/>
      <c r="Q271" s="10"/>
    </row>
    <row r="272" spans="1:17" ht="18.75">
      <c r="A272" s="78">
        <v>12</v>
      </c>
      <c r="B272" s="32" t="s">
        <v>430</v>
      </c>
      <c r="C272" s="32" t="s">
        <v>431</v>
      </c>
      <c r="D272" s="96">
        <v>0</v>
      </c>
      <c r="E272" s="32" t="s">
        <v>808</v>
      </c>
      <c r="F272" s="122" t="s">
        <v>809</v>
      </c>
      <c r="G272" s="27">
        <v>1.54</v>
      </c>
      <c r="H272" s="82" t="s">
        <v>810</v>
      </c>
      <c r="I272" s="35" t="s">
        <v>792</v>
      </c>
      <c r="J272" s="123">
        <v>0</v>
      </c>
      <c r="K272" s="124" t="s">
        <v>142</v>
      </c>
      <c r="L272" s="32"/>
      <c r="M272" s="10"/>
      <c r="N272" s="10"/>
      <c r="O272" s="10"/>
      <c r="P272" s="10"/>
      <c r="Q272" s="10"/>
    </row>
    <row r="273" spans="1:17" ht="15.75" customHeight="1">
      <c r="A273" s="78">
        <v>13</v>
      </c>
      <c r="B273" s="32" t="s">
        <v>430</v>
      </c>
      <c r="C273" s="32" t="s">
        <v>431</v>
      </c>
      <c r="D273" s="96">
        <v>0</v>
      </c>
      <c r="E273" s="32" t="s">
        <v>813</v>
      </c>
      <c r="F273" s="122" t="s">
        <v>814</v>
      </c>
      <c r="G273" s="27">
        <v>7.47</v>
      </c>
      <c r="H273" s="82" t="s">
        <v>815</v>
      </c>
      <c r="I273" s="35" t="s">
        <v>792</v>
      </c>
      <c r="J273" s="123">
        <v>0</v>
      </c>
      <c r="K273" s="124" t="s">
        <v>142</v>
      </c>
      <c r="L273" s="32"/>
      <c r="M273" s="10"/>
      <c r="N273" s="10"/>
      <c r="O273" s="10"/>
      <c r="P273" s="10"/>
      <c r="Q273" s="10"/>
    </row>
    <row r="274" spans="1:17" ht="31.5" customHeight="1">
      <c r="A274" s="322">
        <v>14</v>
      </c>
      <c r="B274" s="32" t="s">
        <v>430</v>
      </c>
      <c r="C274" s="32" t="s">
        <v>431</v>
      </c>
      <c r="D274" s="96">
        <v>0</v>
      </c>
      <c r="E274" s="32" t="s">
        <v>1060</v>
      </c>
      <c r="F274" s="136" t="s">
        <v>1061</v>
      </c>
      <c r="G274" s="19">
        <v>0.5</v>
      </c>
      <c r="H274" s="110" t="s">
        <v>597</v>
      </c>
      <c r="I274" s="136" t="s">
        <v>752</v>
      </c>
      <c r="J274" s="137">
        <v>0</v>
      </c>
      <c r="K274" s="34" t="s">
        <v>142</v>
      </c>
      <c r="L274" s="17"/>
      <c r="M274" s="10"/>
      <c r="N274" s="10"/>
      <c r="O274" s="10"/>
      <c r="P274" s="10"/>
      <c r="Q274" s="10"/>
    </row>
    <row r="275" spans="1:17" ht="18.75">
      <c r="A275" s="78">
        <v>15</v>
      </c>
      <c r="B275" s="32" t="s">
        <v>430</v>
      </c>
      <c r="C275" s="32" t="s">
        <v>431</v>
      </c>
      <c r="D275" s="96">
        <v>0</v>
      </c>
      <c r="E275" s="32" t="s">
        <v>1386</v>
      </c>
      <c r="F275" s="136" t="s">
        <v>1387</v>
      </c>
      <c r="G275" s="19">
        <v>0.1</v>
      </c>
      <c r="H275" s="110" t="s">
        <v>1388</v>
      </c>
      <c r="I275" s="35" t="s">
        <v>51</v>
      </c>
      <c r="J275" s="137">
        <v>0</v>
      </c>
      <c r="K275" s="124" t="s">
        <v>142</v>
      </c>
      <c r="L275" s="17"/>
      <c r="M275" s="10"/>
      <c r="N275" s="10"/>
      <c r="O275" s="10"/>
      <c r="P275" s="10"/>
      <c r="Q275" s="10"/>
    </row>
    <row r="276" spans="1:17" ht="15.75" customHeight="1">
      <c r="A276" s="78">
        <v>16</v>
      </c>
      <c r="B276" s="32" t="s">
        <v>430</v>
      </c>
      <c r="C276" s="32" t="s">
        <v>431</v>
      </c>
      <c r="D276" s="96">
        <v>0</v>
      </c>
      <c r="E276" s="32" t="s">
        <v>1440</v>
      </c>
      <c r="F276" s="136" t="s">
        <v>1441</v>
      </c>
      <c r="G276" s="19">
        <v>6.74</v>
      </c>
      <c r="H276" s="110" t="s">
        <v>1442</v>
      </c>
      <c r="I276" s="35" t="s">
        <v>250</v>
      </c>
      <c r="J276" s="137">
        <v>0</v>
      </c>
      <c r="K276" s="124" t="s">
        <v>142</v>
      </c>
      <c r="L276" s="17"/>
      <c r="M276" s="10"/>
      <c r="N276" s="10"/>
      <c r="O276" s="10"/>
      <c r="P276" s="10"/>
      <c r="Q276" s="10"/>
    </row>
    <row r="277" spans="1:17" ht="18.75">
      <c r="A277" s="77">
        <v>17</v>
      </c>
      <c r="B277" s="32" t="s">
        <v>430</v>
      </c>
      <c r="C277" s="32" t="s">
        <v>431</v>
      </c>
      <c r="D277" s="96">
        <v>0</v>
      </c>
      <c r="E277" s="32" t="s">
        <v>1492</v>
      </c>
      <c r="F277" s="136" t="s">
        <v>1514</v>
      </c>
      <c r="G277" s="19">
        <v>7.45</v>
      </c>
      <c r="H277" s="110" t="s">
        <v>1490</v>
      </c>
      <c r="I277" s="35" t="s">
        <v>1493</v>
      </c>
      <c r="J277" s="137">
        <v>0</v>
      </c>
      <c r="K277" s="124" t="s">
        <v>142</v>
      </c>
      <c r="L277" s="17"/>
      <c r="M277" s="10"/>
      <c r="N277" s="10"/>
      <c r="O277" s="10"/>
      <c r="P277" s="10"/>
      <c r="Q277" s="10"/>
    </row>
    <row r="278" spans="1:17" ht="18.75">
      <c r="A278" s="334" t="s">
        <v>1227</v>
      </c>
      <c r="B278" s="343"/>
      <c r="C278" s="344"/>
      <c r="D278" s="138"/>
      <c r="E278" s="128"/>
      <c r="F278" s="129"/>
      <c r="G278" s="130">
        <f>SUM(G261:G277)</f>
        <v>444.07000000000005</v>
      </c>
      <c r="H278" s="131"/>
      <c r="I278" s="132"/>
      <c r="J278" s="133"/>
      <c r="K278" s="134"/>
      <c r="L278" s="128"/>
      <c r="M278" s="10"/>
      <c r="N278" s="10"/>
      <c r="O278" s="10"/>
      <c r="P278" s="10"/>
      <c r="Q278" s="10"/>
    </row>
    <row r="279" spans="1:17" ht="18.75">
      <c r="A279" s="77">
        <v>1</v>
      </c>
      <c r="B279" s="17" t="s">
        <v>65</v>
      </c>
      <c r="C279" s="17" t="s">
        <v>66</v>
      </c>
      <c r="D279" s="18" t="s">
        <v>471</v>
      </c>
      <c r="E279" s="17" t="s">
        <v>472</v>
      </c>
      <c r="F279" s="136" t="s">
        <v>473</v>
      </c>
      <c r="G279" s="19">
        <v>2.83</v>
      </c>
      <c r="H279" s="110">
        <v>78</v>
      </c>
      <c r="I279" s="21" t="s">
        <v>40</v>
      </c>
      <c r="J279" s="137">
        <v>0</v>
      </c>
      <c r="K279" s="124" t="s">
        <v>142</v>
      </c>
      <c r="L279" s="17"/>
      <c r="M279" s="10"/>
      <c r="N279" s="10"/>
      <c r="O279" s="10"/>
      <c r="P279" s="10"/>
      <c r="Q279" s="10"/>
    </row>
    <row r="280" spans="1:17" ht="18.75">
      <c r="A280" s="77">
        <v>2</v>
      </c>
      <c r="B280" s="17" t="s">
        <v>65</v>
      </c>
      <c r="C280" s="32" t="s">
        <v>66</v>
      </c>
      <c r="D280" s="33" t="s">
        <v>468</v>
      </c>
      <c r="E280" s="32" t="s">
        <v>470</v>
      </c>
      <c r="F280" s="122" t="s">
        <v>323</v>
      </c>
      <c r="G280" s="27">
        <v>0</v>
      </c>
      <c r="H280" s="82">
        <v>400</v>
      </c>
      <c r="I280" s="32" t="s">
        <v>18</v>
      </c>
      <c r="J280" s="123">
        <v>0</v>
      </c>
      <c r="K280" s="124" t="s">
        <v>142</v>
      </c>
      <c r="L280" s="32" t="s">
        <v>469</v>
      </c>
      <c r="M280" s="10"/>
      <c r="N280" s="10"/>
      <c r="O280" s="10"/>
      <c r="P280" s="10"/>
      <c r="Q280" s="10"/>
    </row>
    <row r="281" spans="1:17" ht="18.75">
      <c r="A281" s="78">
        <v>3</v>
      </c>
      <c r="B281" s="32" t="s">
        <v>65</v>
      </c>
      <c r="C281" s="32" t="s">
        <v>66</v>
      </c>
      <c r="D281" s="33">
        <v>0</v>
      </c>
      <c r="E281" s="32" t="s">
        <v>948</v>
      </c>
      <c r="F281" s="122" t="s">
        <v>949</v>
      </c>
      <c r="G281" s="27">
        <v>0</v>
      </c>
      <c r="H281" s="82">
        <v>110</v>
      </c>
      <c r="I281" s="32" t="s">
        <v>923</v>
      </c>
      <c r="J281" s="123"/>
      <c r="K281" s="124" t="s">
        <v>142</v>
      </c>
      <c r="L281" s="32" t="s">
        <v>534</v>
      </c>
      <c r="M281" s="10"/>
      <c r="N281" s="10"/>
      <c r="O281" s="10"/>
      <c r="P281" s="10"/>
      <c r="Q281" s="10"/>
    </row>
    <row r="282" spans="1:17" ht="18.75">
      <c r="A282" s="77">
        <v>4</v>
      </c>
      <c r="B282" s="32" t="s">
        <v>65</v>
      </c>
      <c r="C282" s="32" t="s">
        <v>66</v>
      </c>
      <c r="D282" s="33">
        <v>0</v>
      </c>
      <c r="E282" s="32" t="s">
        <v>1049</v>
      </c>
      <c r="F282" s="122" t="s">
        <v>1050</v>
      </c>
      <c r="G282" s="27"/>
      <c r="H282" s="82" t="s">
        <v>1051</v>
      </c>
      <c r="I282" s="32" t="s">
        <v>23</v>
      </c>
      <c r="J282" s="123">
        <v>0</v>
      </c>
      <c r="K282" s="124" t="s">
        <v>142</v>
      </c>
      <c r="L282" s="32" t="s">
        <v>412</v>
      </c>
      <c r="M282" s="10"/>
      <c r="N282" s="10"/>
      <c r="O282" s="10"/>
      <c r="P282" s="10"/>
      <c r="Q282" s="10"/>
    </row>
    <row r="283" spans="1:17" ht="18.75">
      <c r="A283" s="323" t="s">
        <v>1228</v>
      </c>
      <c r="B283" s="324"/>
      <c r="C283" s="325"/>
      <c r="D283" s="57"/>
      <c r="E283" s="57"/>
      <c r="F283" s="80"/>
      <c r="G283" s="56">
        <f>SUM(G279:G282)</f>
        <v>2.83</v>
      </c>
      <c r="H283" s="56"/>
      <c r="I283" s="57"/>
      <c r="J283" s="28"/>
      <c r="K283" s="57"/>
      <c r="L283" s="57"/>
      <c r="M283" s="10"/>
      <c r="N283" s="10"/>
      <c r="O283" s="10"/>
      <c r="P283" s="10"/>
      <c r="Q283" s="10"/>
    </row>
    <row r="284" spans="1:17" ht="18.75">
      <c r="A284" s="111">
        <v>1</v>
      </c>
      <c r="B284" s="95" t="s">
        <v>69</v>
      </c>
      <c r="C284" s="95" t="s">
        <v>70</v>
      </c>
      <c r="D284" s="95" t="s">
        <v>198</v>
      </c>
      <c r="E284" s="95" t="s">
        <v>197</v>
      </c>
      <c r="F284" s="26" t="s">
        <v>919</v>
      </c>
      <c r="G284" s="19">
        <v>25.01</v>
      </c>
      <c r="H284" s="19" t="s">
        <v>199</v>
      </c>
      <c r="I284" s="35" t="s">
        <v>14</v>
      </c>
      <c r="J284" s="33">
        <v>0</v>
      </c>
      <c r="K284" s="32" t="s">
        <v>142</v>
      </c>
      <c r="L284" s="32"/>
      <c r="M284" s="10"/>
      <c r="N284" s="10"/>
      <c r="O284" s="10"/>
      <c r="P284" s="10"/>
      <c r="Q284" s="10"/>
    </row>
    <row r="285" spans="1:17" ht="56.25">
      <c r="A285" s="77">
        <v>2</v>
      </c>
      <c r="B285" s="32" t="s">
        <v>69</v>
      </c>
      <c r="C285" s="32" t="s">
        <v>70</v>
      </c>
      <c r="D285" s="32" t="s">
        <v>594</v>
      </c>
      <c r="E285" s="26" t="s">
        <v>669</v>
      </c>
      <c r="F285" s="26" t="s">
        <v>595</v>
      </c>
      <c r="G285" s="27">
        <v>0</v>
      </c>
      <c r="H285" s="139">
        <v>124</v>
      </c>
      <c r="I285" s="35" t="s">
        <v>51</v>
      </c>
      <c r="J285" s="33">
        <v>0</v>
      </c>
      <c r="K285" s="32" t="s">
        <v>142</v>
      </c>
      <c r="L285" s="32" t="s">
        <v>670</v>
      </c>
      <c r="M285" s="10"/>
      <c r="N285" s="10"/>
      <c r="O285" s="10"/>
      <c r="P285" s="10"/>
      <c r="Q285" s="10"/>
    </row>
    <row r="286" spans="1:17" ht="18.75">
      <c r="A286" s="78">
        <v>3</v>
      </c>
      <c r="B286" s="32" t="s">
        <v>69</v>
      </c>
      <c r="C286" s="32" t="s">
        <v>70</v>
      </c>
      <c r="D286" s="33">
        <v>0</v>
      </c>
      <c r="E286" s="32" t="s">
        <v>658</v>
      </c>
      <c r="F286" s="26" t="s">
        <v>659</v>
      </c>
      <c r="G286" s="27">
        <v>0.82</v>
      </c>
      <c r="H286" s="82">
        <v>430</v>
      </c>
      <c r="I286" s="32" t="s">
        <v>193</v>
      </c>
      <c r="J286" s="33">
        <v>0</v>
      </c>
      <c r="K286" s="32" t="s">
        <v>142</v>
      </c>
      <c r="L286" s="32"/>
      <c r="M286" s="10"/>
      <c r="N286" s="10"/>
      <c r="O286" s="10"/>
      <c r="P286" s="10"/>
      <c r="Q286" s="10"/>
    </row>
    <row r="287" spans="1:17" ht="37.5">
      <c r="A287" s="78">
        <v>4</v>
      </c>
      <c r="B287" s="32" t="s">
        <v>69</v>
      </c>
      <c r="C287" s="32" t="s">
        <v>70</v>
      </c>
      <c r="D287" s="33">
        <v>0</v>
      </c>
      <c r="E287" s="32" t="s">
        <v>662</v>
      </c>
      <c r="F287" s="26" t="s">
        <v>663</v>
      </c>
      <c r="G287" s="27">
        <v>0</v>
      </c>
      <c r="H287" s="82">
        <v>83</v>
      </c>
      <c r="I287" s="26" t="s">
        <v>337</v>
      </c>
      <c r="J287" s="33">
        <v>0</v>
      </c>
      <c r="K287" s="32" t="s">
        <v>142</v>
      </c>
      <c r="L287" s="32"/>
      <c r="M287" s="10"/>
      <c r="N287" s="10"/>
      <c r="O287" s="10"/>
      <c r="P287" s="10"/>
      <c r="Q287" s="10"/>
    </row>
    <row r="288" spans="1:17" ht="18.75">
      <c r="A288" s="78">
        <v>5</v>
      </c>
      <c r="B288" s="32" t="s">
        <v>69</v>
      </c>
      <c r="C288" s="32" t="s">
        <v>70</v>
      </c>
      <c r="D288" s="33">
        <v>0</v>
      </c>
      <c r="E288" s="32" t="s">
        <v>841</v>
      </c>
      <c r="F288" s="140" t="s">
        <v>842</v>
      </c>
      <c r="G288" s="141">
        <v>10.15</v>
      </c>
      <c r="H288" s="142" t="s">
        <v>843</v>
      </c>
      <c r="I288" s="23" t="s">
        <v>23</v>
      </c>
      <c r="J288" s="33">
        <v>0</v>
      </c>
      <c r="K288" s="32" t="s">
        <v>142</v>
      </c>
      <c r="L288" s="32"/>
      <c r="M288" s="10"/>
      <c r="N288" s="10"/>
      <c r="O288" s="10"/>
      <c r="P288" s="10"/>
      <c r="Q288" s="10"/>
    </row>
    <row r="289" spans="1:17" ht="18.75">
      <c r="A289" s="77">
        <v>6</v>
      </c>
      <c r="B289" s="32" t="s">
        <v>69</v>
      </c>
      <c r="C289" s="32" t="s">
        <v>70</v>
      </c>
      <c r="D289" s="33">
        <v>0</v>
      </c>
      <c r="E289" s="32" t="s">
        <v>1021</v>
      </c>
      <c r="F289" s="26" t="s">
        <v>1022</v>
      </c>
      <c r="G289" s="27"/>
      <c r="H289" s="82" t="s">
        <v>1023</v>
      </c>
      <c r="I289" s="32" t="s">
        <v>990</v>
      </c>
      <c r="J289" s="33">
        <v>0</v>
      </c>
      <c r="K289" s="32" t="s">
        <v>142</v>
      </c>
      <c r="L289" s="32"/>
      <c r="M289" s="10"/>
      <c r="N289" s="10"/>
      <c r="O289" s="10"/>
      <c r="P289" s="10"/>
      <c r="Q289" s="10"/>
    </row>
    <row r="290" spans="1:17" ht="18.75">
      <c r="A290" s="78">
        <v>7</v>
      </c>
      <c r="B290" s="32" t="s">
        <v>69</v>
      </c>
      <c r="C290" s="32" t="s">
        <v>70</v>
      </c>
      <c r="D290" s="33">
        <v>0</v>
      </c>
      <c r="E290" s="32" t="s">
        <v>1064</v>
      </c>
      <c r="F290" s="26" t="s">
        <v>1065</v>
      </c>
      <c r="G290" s="27">
        <v>0.5</v>
      </c>
      <c r="H290" s="82" t="s">
        <v>1066</v>
      </c>
      <c r="I290" s="26" t="s">
        <v>752</v>
      </c>
      <c r="J290" s="33">
        <v>0</v>
      </c>
      <c r="K290" s="32" t="s">
        <v>142</v>
      </c>
      <c r="L290" s="32"/>
      <c r="M290" s="10"/>
      <c r="N290" s="10"/>
      <c r="O290" s="10"/>
      <c r="P290" s="10"/>
      <c r="Q290" s="10"/>
    </row>
    <row r="291" spans="1:17" ht="37.5">
      <c r="A291" s="77">
        <v>8</v>
      </c>
      <c r="B291" s="32" t="s">
        <v>69</v>
      </c>
      <c r="C291" s="32" t="s">
        <v>70</v>
      </c>
      <c r="D291" s="33">
        <v>0</v>
      </c>
      <c r="E291" s="32" t="s">
        <v>1090</v>
      </c>
      <c r="F291" s="26" t="s">
        <v>1092</v>
      </c>
      <c r="G291" s="27"/>
      <c r="H291" s="82" t="s">
        <v>1091</v>
      </c>
      <c r="I291" s="26" t="s">
        <v>48</v>
      </c>
      <c r="J291" s="33">
        <v>0</v>
      </c>
      <c r="K291" s="32" t="s">
        <v>142</v>
      </c>
      <c r="L291" s="32" t="s">
        <v>673</v>
      </c>
      <c r="M291" s="10"/>
      <c r="N291" s="10"/>
      <c r="O291" s="69"/>
      <c r="P291" s="10"/>
      <c r="Q291" s="10"/>
    </row>
    <row r="292" spans="1:17" ht="37.5">
      <c r="A292" s="77">
        <v>9</v>
      </c>
      <c r="B292" s="32" t="s">
        <v>69</v>
      </c>
      <c r="C292" s="32" t="s">
        <v>70</v>
      </c>
      <c r="D292" s="33">
        <v>0</v>
      </c>
      <c r="E292" s="32" t="s">
        <v>1093</v>
      </c>
      <c r="F292" s="26" t="s">
        <v>1094</v>
      </c>
      <c r="G292" s="27"/>
      <c r="H292" s="82" t="s">
        <v>1095</v>
      </c>
      <c r="I292" s="26" t="s">
        <v>48</v>
      </c>
      <c r="J292" s="33">
        <v>0</v>
      </c>
      <c r="K292" s="32" t="s">
        <v>142</v>
      </c>
      <c r="L292" s="32" t="s">
        <v>625</v>
      </c>
      <c r="M292" s="10"/>
      <c r="N292" s="10"/>
      <c r="O292" s="10"/>
      <c r="P292" s="10"/>
      <c r="Q292" s="10"/>
    </row>
    <row r="293" spans="1:17" ht="37.5">
      <c r="A293" s="77">
        <v>10</v>
      </c>
      <c r="B293" s="32" t="s">
        <v>69</v>
      </c>
      <c r="C293" s="32" t="s">
        <v>70</v>
      </c>
      <c r="D293" s="33">
        <v>0</v>
      </c>
      <c r="E293" s="32" t="s">
        <v>1096</v>
      </c>
      <c r="F293" s="26" t="s">
        <v>1097</v>
      </c>
      <c r="G293" s="27"/>
      <c r="H293" s="82" t="s">
        <v>1098</v>
      </c>
      <c r="I293" s="26" t="s">
        <v>48</v>
      </c>
      <c r="J293" s="33">
        <v>0</v>
      </c>
      <c r="K293" s="32" t="s">
        <v>142</v>
      </c>
      <c r="L293" s="32" t="s">
        <v>673</v>
      </c>
      <c r="M293" s="10"/>
      <c r="N293" s="10"/>
      <c r="O293" s="10"/>
      <c r="P293" s="10"/>
      <c r="Q293" s="10"/>
    </row>
    <row r="294" spans="1:17" ht="37.5">
      <c r="A294" s="77">
        <v>11</v>
      </c>
      <c r="B294" s="32" t="s">
        <v>69</v>
      </c>
      <c r="C294" s="32" t="s">
        <v>70</v>
      </c>
      <c r="D294" s="33">
        <v>0</v>
      </c>
      <c r="E294" s="32" t="s">
        <v>1099</v>
      </c>
      <c r="F294" s="26" t="s">
        <v>1100</v>
      </c>
      <c r="G294" s="27">
        <v>0.4</v>
      </c>
      <c r="H294" s="82" t="s">
        <v>1101</v>
      </c>
      <c r="I294" s="26" t="s">
        <v>48</v>
      </c>
      <c r="J294" s="33">
        <v>0</v>
      </c>
      <c r="K294" s="32" t="s">
        <v>142</v>
      </c>
      <c r="L294" s="32"/>
      <c r="M294" s="10"/>
      <c r="N294" s="10"/>
      <c r="O294" s="10"/>
      <c r="P294" s="10"/>
      <c r="Q294" s="10"/>
    </row>
    <row r="295" spans="1:17" ht="15.75" customHeight="1">
      <c r="A295" s="77">
        <v>12</v>
      </c>
      <c r="B295" s="32" t="s">
        <v>69</v>
      </c>
      <c r="C295" s="32" t="s">
        <v>70</v>
      </c>
      <c r="D295" s="33">
        <v>0</v>
      </c>
      <c r="E295" s="32" t="s">
        <v>1102</v>
      </c>
      <c r="F295" s="26" t="s">
        <v>1103</v>
      </c>
      <c r="G295" s="27">
        <v>0.26</v>
      </c>
      <c r="H295" s="82" t="s">
        <v>1104</v>
      </c>
      <c r="I295" s="26" t="s">
        <v>18</v>
      </c>
      <c r="J295" s="33">
        <v>0</v>
      </c>
      <c r="K295" s="32" t="s">
        <v>142</v>
      </c>
      <c r="L295" s="32"/>
      <c r="M295" s="10"/>
      <c r="N295" s="10"/>
      <c r="O295" s="10"/>
      <c r="P295" s="10"/>
      <c r="Q295" s="10"/>
    </row>
    <row r="296" spans="1:71" ht="37.5">
      <c r="A296" s="77">
        <v>13</v>
      </c>
      <c r="B296" s="32" t="s">
        <v>69</v>
      </c>
      <c r="C296" s="32" t="s">
        <v>70</v>
      </c>
      <c r="D296" s="33">
        <v>0</v>
      </c>
      <c r="E296" s="32" t="s">
        <v>1112</v>
      </c>
      <c r="F296" s="26" t="s">
        <v>1113</v>
      </c>
      <c r="G296" s="27">
        <v>0.25</v>
      </c>
      <c r="H296" s="82" t="s">
        <v>1114</v>
      </c>
      <c r="I296" s="26" t="s">
        <v>51</v>
      </c>
      <c r="J296" s="33">
        <v>0</v>
      </c>
      <c r="K296" s="32" t="s">
        <v>142</v>
      </c>
      <c r="L296" s="32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</row>
    <row r="297" spans="1:17" ht="37.5">
      <c r="A297" s="77">
        <v>14</v>
      </c>
      <c r="B297" s="32" t="s">
        <v>69</v>
      </c>
      <c r="C297" s="32" t="s">
        <v>70</v>
      </c>
      <c r="D297" s="33">
        <v>0</v>
      </c>
      <c r="E297" s="32" t="s">
        <v>1115</v>
      </c>
      <c r="F297" s="26" t="s">
        <v>1116</v>
      </c>
      <c r="G297" s="27">
        <v>13.45</v>
      </c>
      <c r="H297" s="82" t="s">
        <v>1117</v>
      </c>
      <c r="I297" s="26" t="s">
        <v>1118</v>
      </c>
      <c r="J297" s="33">
        <v>0</v>
      </c>
      <c r="K297" s="32" t="s">
        <v>142</v>
      </c>
      <c r="L297" s="32"/>
      <c r="M297" s="10"/>
      <c r="N297" s="10"/>
      <c r="O297" s="10"/>
      <c r="P297" s="10"/>
      <c r="Q297" s="10"/>
    </row>
    <row r="298" spans="1:17" ht="18.75">
      <c r="A298" s="77">
        <v>15</v>
      </c>
      <c r="B298" s="32" t="s">
        <v>69</v>
      </c>
      <c r="C298" s="32" t="s">
        <v>70</v>
      </c>
      <c r="D298" s="33">
        <v>0</v>
      </c>
      <c r="E298" s="32" t="s">
        <v>1178</v>
      </c>
      <c r="F298" s="26" t="s">
        <v>1180</v>
      </c>
      <c r="G298" s="27">
        <v>0.1</v>
      </c>
      <c r="H298" s="82" t="s">
        <v>1114</v>
      </c>
      <c r="I298" s="26" t="s">
        <v>1179</v>
      </c>
      <c r="J298" s="33">
        <v>0</v>
      </c>
      <c r="K298" s="32" t="s">
        <v>142</v>
      </c>
      <c r="L298" s="32"/>
      <c r="M298" s="69"/>
      <c r="N298" s="69"/>
      <c r="O298" s="143"/>
      <c r="P298" s="143"/>
      <c r="Q298" s="143"/>
    </row>
    <row r="299" spans="1:17" ht="37.5">
      <c r="A299" s="77">
        <v>16</v>
      </c>
      <c r="B299" s="32" t="s">
        <v>69</v>
      </c>
      <c r="C299" s="32" t="s">
        <v>70</v>
      </c>
      <c r="D299" s="33">
        <v>0</v>
      </c>
      <c r="E299" s="32" t="s">
        <v>1319</v>
      </c>
      <c r="F299" s="26" t="s">
        <v>1320</v>
      </c>
      <c r="G299" s="27">
        <v>16.8</v>
      </c>
      <c r="H299" s="82" t="s">
        <v>1321</v>
      </c>
      <c r="I299" s="26" t="s">
        <v>792</v>
      </c>
      <c r="J299" s="33">
        <v>0</v>
      </c>
      <c r="K299" s="32" t="s">
        <v>142</v>
      </c>
      <c r="L299" s="32"/>
      <c r="M299" s="10"/>
      <c r="N299" s="10"/>
      <c r="O299" s="143"/>
      <c r="P299" s="143"/>
      <c r="Q299" s="143"/>
    </row>
    <row r="300" spans="1:17" ht="15.75" customHeight="1">
      <c r="A300" s="77">
        <v>17</v>
      </c>
      <c r="B300" s="32" t="s">
        <v>69</v>
      </c>
      <c r="C300" s="32" t="s">
        <v>70</v>
      </c>
      <c r="D300" s="33">
        <v>0</v>
      </c>
      <c r="E300" s="32" t="s">
        <v>1351</v>
      </c>
      <c r="F300" s="26" t="s">
        <v>1352</v>
      </c>
      <c r="G300" s="27">
        <v>6.43</v>
      </c>
      <c r="H300" s="82" t="s">
        <v>1353</v>
      </c>
      <c r="I300" s="26" t="s">
        <v>1142</v>
      </c>
      <c r="J300" s="33">
        <v>0</v>
      </c>
      <c r="K300" s="32" t="s">
        <v>142</v>
      </c>
      <c r="L300" s="32"/>
      <c r="M300" s="10"/>
      <c r="N300" s="10"/>
      <c r="O300" s="143"/>
      <c r="P300" s="143"/>
      <c r="Q300" s="143"/>
    </row>
    <row r="301" spans="1:17" ht="37.5">
      <c r="A301" s="77">
        <v>18</v>
      </c>
      <c r="B301" s="32" t="s">
        <v>69</v>
      </c>
      <c r="C301" s="32" t="s">
        <v>70</v>
      </c>
      <c r="D301" s="33">
        <v>0</v>
      </c>
      <c r="E301" s="32" t="s">
        <v>1380</v>
      </c>
      <c r="F301" s="26" t="s">
        <v>1381</v>
      </c>
      <c r="G301" s="27">
        <v>0.83</v>
      </c>
      <c r="H301" s="82" t="s">
        <v>1382</v>
      </c>
      <c r="I301" s="156" t="s">
        <v>48</v>
      </c>
      <c r="J301" s="33">
        <v>0</v>
      </c>
      <c r="K301" s="32" t="s">
        <v>142</v>
      </c>
      <c r="L301" s="32"/>
      <c r="M301" s="10"/>
      <c r="N301" s="10"/>
      <c r="O301" s="143"/>
      <c r="P301" s="143"/>
      <c r="Q301" s="143"/>
    </row>
    <row r="302" spans="1:17" ht="37.5">
      <c r="A302" s="78">
        <v>19</v>
      </c>
      <c r="B302" s="32" t="s">
        <v>69</v>
      </c>
      <c r="C302" s="32" t="s">
        <v>70</v>
      </c>
      <c r="D302" s="33">
        <v>0</v>
      </c>
      <c r="E302" s="32" t="s">
        <v>1383</v>
      </c>
      <c r="F302" s="26" t="s">
        <v>1384</v>
      </c>
      <c r="G302" s="27">
        <v>0.15</v>
      </c>
      <c r="H302" s="82" t="s">
        <v>1385</v>
      </c>
      <c r="I302" s="156" t="s">
        <v>861</v>
      </c>
      <c r="J302" s="33">
        <v>0</v>
      </c>
      <c r="K302" s="32" t="s">
        <v>142</v>
      </c>
      <c r="L302" s="32"/>
      <c r="M302" s="10"/>
      <c r="N302" s="10"/>
      <c r="O302" s="143"/>
      <c r="P302" s="143"/>
      <c r="Q302" s="143"/>
    </row>
    <row r="303" spans="1:17" ht="18.75">
      <c r="A303" s="77">
        <v>20</v>
      </c>
      <c r="B303" s="32" t="s">
        <v>69</v>
      </c>
      <c r="C303" s="32" t="s">
        <v>70</v>
      </c>
      <c r="D303" s="33">
        <v>0</v>
      </c>
      <c r="E303" s="32" t="s">
        <v>1420</v>
      </c>
      <c r="F303" s="26" t="s">
        <v>1421</v>
      </c>
      <c r="G303" s="27">
        <v>1.35</v>
      </c>
      <c r="H303" s="82" t="s">
        <v>1422</v>
      </c>
      <c r="I303" s="156" t="s">
        <v>1125</v>
      </c>
      <c r="J303" s="33">
        <v>0</v>
      </c>
      <c r="K303" s="32" t="s">
        <v>142</v>
      </c>
      <c r="L303" s="32"/>
      <c r="M303" s="10"/>
      <c r="N303" s="10"/>
      <c r="O303" s="143"/>
      <c r="P303" s="143"/>
      <c r="Q303" s="143"/>
    </row>
    <row r="304" spans="1:17" ht="18.75">
      <c r="A304" s="78">
        <v>21</v>
      </c>
      <c r="B304" s="32" t="s">
        <v>69</v>
      </c>
      <c r="C304" s="32" t="s">
        <v>70</v>
      </c>
      <c r="D304" s="33">
        <v>0</v>
      </c>
      <c r="E304" s="32" t="s">
        <v>1583</v>
      </c>
      <c r="F304" s="26" t="s">
        <v>1584</v>
      </c>
      <c r="G304" s="27">
        <v>22.7</v>
      </c>
      <c r="H304" s="82" t="s">
        <v>1585</v>
      </c>
      <c r="I304" s="156" t="s">
        <v>1125</v>
      </c>
      <c r="J304" s="33">
        <v>0</v>
      </c>
      <c r="K304" s="32" t="s">
        <v>142</v>
      </c>
      <c r="L304" s="32"/>
      <c r="M304" s="10"/>
      <c r="N304" s="10"/>
      <c r="O304" s="143"/>
      <c r="P304" s="143"/>
      <c r="Q304" s="143"/>
    </row>
    <row r="305" spans="1:17" ht="18.75">
      <c r="A305" s="323" t="s">
        <v>72</v>
      </c>
      <c r="B305" s="324"/>
      <c r="C305" s="325"/>
      <c r="D305" s="57"/>
      <c r="E305" s="81"/>
      <c r="F305" s="57"/>
      <c r="G305" s="56">
        <f>SUM(G284:G304)</f>
        <v>99.20000000000002</v>
      </c>
      <c r="H305" s="144"/>
      <c r="I305" s="57"/>
      <c r="J305" s="28"/>
      <c r="K305" s="57"/>
      <c r="L305" s="57"/>
      <c r="M305" s="69"/>
      <c r="N305" s="69"/>
      <c r="O305" s="143"/>
      <c r="P305" s="143"/>
      <c r="Q305" s="143"/>
    </row>
    <row r="306" spans="1:17" ht="18.75">
      <c r="A306" s="77">
        <v>1</v>
      </c>
      <c r="B306" s="32" t="s">
        <v>73</v>
      </c>
      <c r="C306" s="32" t="s">
        <v>74</v>
      </c>
      <c r="D306" s="33">
        <v>0</v>
      </c>
      <c r="E306" s="32" t="s">
        <v>236</v>
      </c>
      <c r="F306" s="26" t="s">
        <v>237</v>
      </c>
      <c r="G306" s="27">
        <v>0</v>
      </c>
      <c r="H306" s="82">
        <v>700</v>
      </c>
      <c r="I306" s="32" t="s">
        <v>193</v>
      </c>
      <c r="J306" s="33">
        <v>0</v>
      </c>
      <c r="K306" s="32" t="s">
        <v>142</v>
      </c>
      <c r="L306" s="32"/>
      <c r="M306" s="69"/>
      <c r="N306" s="69"/>
      <c r="O306" s="143"/>
      <c r="P306" s="143"/>
      <c r="Q306" s="143"/>
    </row>
    <row r="307" spans="1:17" ht="18.75">
      <c r="A307" s="77">
        <v>2</v>
      </c>
      <c r="B307" s="32" t="s">
        <v>73</v>
      </c>
      <c r="C307" s="32" t="s">
        <v>74</v>
      </c>
      <c r="D307" s="33">
        <v>0</v>
      </c>
      <c r="E307" s="32" t="s">
        <v>1354</v>
      </c>
      <c r="F307" s="26" t="s">
        <v>1352</v>
      </c>
      <c r="G307" s="27">
        <v>6.43</v>
      </c>
      <c r="H307" s="82" t="s">
        <v>1353</v>
      </c>
      <c r="I307" s="32" t="s">
        <v>1111</v>
      </c>
      <c r="J307" s="33">
        <v>0</v>
      </c>
      <c r="K307" s="32" t="s">
        <v>142</v>
      </c>
      <c r="L307" s="32"/>
      <c r="M307" s="10"/>
      <c r="N307" s="10"/>
      <c r="O307" s="10"/>
      <c r="P307" s="10"/>
      <c r="Q307" s="10"/>
    </row>
    <row r="308" spans="1:17" ht="18.75">
      <c r="A308" s="77">
        <v>3</v>
      </c>
      <c r="B308" s="32" t="s">
        <v>73</v>
      </c>
      <c r="C308" s="32" t="s">
        <v>74</v>
      </c>
      <c r="D308" s="33">
        <v>0</v>
      </c>
      <c r="E308" s="32" t="s">
        <v>1357</v>
      </c>
      <c r="F308" s="26" t="s">
        <v>1358</v>
      </c>
      <c r="G308" s="27">
        <v>26.48</v>
      </c>
      <c r="H308" s="82" t="s">
        <v>1359</v>
      </c>
      <c r="I308" s="26" t="s">
        <v>18</v>
      </c>
      <c r="J308" s="33">
        <v>0</v>
      </c>
      <c r="K308" s="32" t="s">
        <v>142</v>
      </c>
      <c r="L308" s="32"/>
      <c r="M308" s="10"/>
      <c r="N308" s="10"/>
      <c r="O308" s="10"/>
      <c r="P308" s="10"/>
      <c r="Q308" s="10"/>
    </row>
    <row r="309" spans="1:17" ht="18.75">
      <c r="A309" s="334" t="s">
        <v>1229</v>
      </c>
      <c r="B309" s="345"/>
      <c r="C309" s="346"/>
      <c r="D309" s="145"/>
      <c r="E309" s="128"/>
      <c r="F309" s="146"/>
      <c r="G309" s="147">
        <f>SUM(G306:G308)</f>
        <v>32.91</v>
      </c>
      <c r="H309" s="148"/>
      <c r="I309" s="146"/>
      <c r="J309" s="145"/>
      <c r="K309" s="128"/>
      <c r="L309" s="146"/>
      <c r="M309" s="10"/>
      <c r="N309" s="10"/>
      <c r="O309" s="10"/>
      <c r="P309" s="10"/>
      <c r="Q309" s="10"/>
    </row>
    <row r="310" spans="1:17" ht="18.75">
      <c r="A310" s="77">
        <v>1</v>
      </c>
      <c r="B310" s="32" t="s">
        <v>519</v>
      </c>
      <c r="C310" s="32" t="s">
        <v>520</v>
      </c>
      <c r="D310" s="33">
        <v>0</v>
      </c>
      <c r="E310" s="32" t="s">
        <v>521</v>
      </c>
      <c r="F310" s="26" t="s">
        <v>367</v>
      </c>
      <c r="G310" s="27">
        <v>0.19</v>
      </c>
      <c r="H310" s="82">
        <v>400</v>
      </c>
      <c r="I310" s="32" t="s">
        <v>193</v>
      </c>
      <c r="J310" s="33">
        <v>0</v>
      </c>
      <c r="K310" s="32" t="s">
        <v>142</v>
      </c>
      <c r="L310" s="32"/>
      <c r="M310" s="10"/>
      <c r="N310" s="10"/>
      <c r="O310" s="10"/>
      <c r="P310" s="10"/>
      <c r="Q310" s="10"/>
    </row>
    <row r="311" spans="1:87" ht="18.75">
      <c r="A311" s="334" t="s">
        <v>1230</v>
      </c>
      <c r="B311" s="345"/>
      <c r="C311" s="346"/>
      <c r="D311" s="149"/>
      <c r="E311" s="150"/>
      <c r="F311" s="151"/>
      <c r="G311" s="152">
        <f>SUM(G310)</f>
        <v>0.19</v>
      </c>
      <c r="H311" s="153"/>
      <c r="I311" s="150"/>
      <c r="J311" s="149"/>
      <c r="K311" s="150"/>
      <c r="L311" s="151"/>
      <c r="M311" s="10"/>
      <c r="N311" s="10"/>
      <c r="O311" s="10"/>
      <c r="P311" s="10"/>
      <c r="Q311" s="10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</row>
    <row r="312" spans="1:17" ht="37.5">
      <c r="A312" s="77">
        <v>1</v>
      </c>
      <c r="B312" s="32" t="s">
        <v>75</v>
      </c>
      <c r="C312" s="26" t="s">
        <v>76</v>
      </c>
      <c r="D312" s="33">
        <v>0</v>
      </c>
      <c r="E312" s="32" t="s">
        <v>702</v>
      </c>
      <c r="F312" s="26" t="s">
        <v>703</v>
      </c>
      <c r="G312" s="19">
        <v>0</v>
      </c>
      <c r="H312" s="110">
        <v>82</v>
      </c>
      <c r="I312" s="26" t="s">
        <v>337</v>
      </c>
      <c r="J312" s="33">
        <v>0</v>
      </c>
      <c r="K312" s="32" t="s">
        <v>142</v>
      </c>
      <c r="L312" s="32" t="s">
        <v>534</v>
      </c>
      <c r="M312" s="143"/>
      <c r="N312" s="143"/>
      <c r="O312" s="69"/>
      <c r="P312" s="10"/>
      <c r="Q312" s="10"/>
    </row>
    <row r="313" spans="1:115" ht="18.75">
      <c r="A313" s="334" t="s">
        <v>1231</v>
      </c>
      <c r="B313" s="345"/>
      <c r="C313" s="346"/>
      <c r="D313" s="145"/>
      <c r="E313" s="128"/>
      <c r="F313" s="146"/>
      <c r="G313" s="154">
        <f>SUM(G312:G312)</f>
        <v>0</v>
      </c>
      <c r="H313" s="155"/>
      <c r="I313" s="128"/>
      <c r="J313" s="145"/>
      <c r="K313" s="128"/>
      <c r="L313" s="146"/>
      <c r="M313" s="10"/>
      <c r="N313" s="10"/>
      <c r="O313" s="69"/>
      <c r="P313" s="10"/>
      <c r="Q313" s="10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1:115" ht="37.5">
      <c r="A314" s="77">
        <v>1</v>
      </c>
      <c r="B314" s="32" t="s">
        <v>846</v>
      </c>
      <c r="C314" s="156" t="s">
        <v>848</v>
      </c>
      <c r="D314" s="18">
        <v>0</v>
      </c>
      <c r="E314" s="17" t="s">
        <v>847</v>
      </c>
      <c r="F314" s="26" t="s">
        <v>849</v>
      </c>
      <c r="G314" s="27">
        <v>20.59</v>
      </c>
      <c r="H314" s="82" t="s">
        <v>850</v>
      </c>
      <c r="I314" s="17" t="s">
        <v>14</v>
      </c>
      <c r="J314" s="33">
        <v>0</v>
      </c>
      <c r="K314" s="32" t="s">
        <v>142</v>
      </c>
      <c r="L314" s="32"/>
      <c r="M314" s="10"/>
      <c r="N314" s="10"/>
      <c r="O314" s="10"/>
      <c r="P314" s="10"/>
      <c r="Q314" s="10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1:115" ht="37.5">
      <c r="A315" s="77">
        <v>2</v>
      </c>
      <c r="B315" s="32" t="s">
        <v>846</v>
      </c>
      <c r="C315" s="156" t="s">
        <v>848</v>
      </c>
      <c r="D315" s="18">
        <v>0</v>
      </c>
      <c r="E315" s="17" t="s">
        <v>925</v>
      </c>
      <c r="F315" s="26" t="s">
        <v>926</v>
      </c>
      <c r="G315" s="27">
        <v>13</v>
      </c>
      <c r="H315" s="157" t="s">
        <v>927</v>
      </c>
      <c r="I315" s="17" t="s">
        <v>14</v>
      </c>
      <c r="J315" s="33">
        <v>0</v>
      </c>
      <c r="K315" s="32" t="s">
        <v>142</v>
      </c>
      <c r="L315" s="32"/>
      <c r="M315" s="10"/>
      <c r="N315" s="10"/>
      <c r="O315" s="10"/>
      <c r="P315" s="10"/>
      <c r="Q315" s="10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1:115" ht="18.75">
      <c r="A316" s="323" t="s">
        <v>1232</v>
      </c>
      <c r="B316" s="324"/>
      <c r="C316" s="325"/>
      <c r="D316" s="81"/>
      <c r="E316" s="81"/>
      <c r="F316" s="83"/>
      <c r="G316" s="56">
        <f>SUM(G314:G315)</f>
        <v>33.59</v>
      </c>
      <c r="H316" s="30"/>
      <c r="I316" s="81"/>
      <c r="J316" s="28"/>
      <c r="K316" s="57"/>
      <c r="L316" s="57"/>
      <c r="M316" s="10"/>
      <c r="N316" s="10"/>
      <c r="O316" s="10"/>
      <c r="P316" s="10"/>
      <c r="Q316" s="10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1:115" ht="18.75">
      <c r="A317" s="77">
        <v>1</v>
      </c>
      <c r="B317" s="32" t="s">
        <v>77</v>
      </c>
      <c r="C317" s="32" t="s">
        <v>78</v>
      </c>
      <c r="D317" s="32" t="s">
        <v>601</v>
      </c>
      <c r="E317" s="32" t="s">
        <v>603</v>
      </c>
      <c r="F317" s="26" t="s">
        <v>602</v>
      </c>
      <c r="G317" s="19">
        <v>0</v>
      </c>
      <c r="H317" s="110">
        <v>550</v>
      </c>
      <c r="I317" s="32" t="s">
        <v>18</v>
      </c>
      <c r="J317" s="33">
        <v>0</v>
      </c>
      <c r="K317" s="95" t="s">
        <v>142</v>
      </c>
      <c r="L317" s="32" t="s">
        <v>673</v>
      </c>
      <c r="M317" s="10"/>
      <c r="N317" s="10"/>
      <c r="O317" s="69"/>
      <c r="P317" s="69"/>
      <c r="Q317" s="10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1:115" ht="18.75">
      <c r="A318" s="77">
        <v>2</v>
      </c>
      <c r="B318" s="32" t="s">
        <v>77</v>
      </c>
      <c r="C318" s="32" t="s">
        <v>78</v>
      </c>
      <c r="D318" s="33">
        <v>0</v>
      </c>
      <c r="E318" s="32" t="s">
        <v>194</v>
      </c>
      <c r="F318" s="32" t="s">
        <v>195</v>
      </c>
      <c r="G318" s="27">
        <v>0.27</v>
      </c>
      <c r="H318" s="82">
        <v>400</v>
      </c>
      <c r="I318" s="26" t="s">
        <v>193</v>
      </c>
      <c r="J318" s="33">
        <v>0</v>
      </c>
      <c r="K318" s="95" t="s">
        <v>142</v>
      </c>
      <c r="L318" s="32"/>
      <c r="M318" s="10"/>
      <c r="N318" s="10"/>
      <c r="O318" s="10"/>
      <c r="P318" s="10"/>
      <c r="Q318" s="10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1:115" ht="37.5">
      <c r="A319" s="77">
        <v>3</v>
      </c>
      <c r="B319" s="32" t="s">
        <v>77</v>
      </c>
      <c r="C319" s="32" t="s">
        <v>78</v>
      </c>
      <c r="D319" s="33">
        <v>0</v>
      </c>
      <c r="E319" s="22" t="s">
        <v>733</v>
      </c>
      <c r="F319" s="32" t="s">
        <v>734</v>
      </c>
      <c r="G319" s="27">
        <v>1.33</v>
      </c>
      <c r="H319" s="82">
        <v>86</v>
      </c>
      <c r="I319" s="26" t="s">
        <v>58</v>
      </c>
      <c r="J319" s="33">
        <v>0</v>
      </c>
      <c r="K319" s="95" t="s">
        <v>142</v>
      </c>
      <c r="L319" s="32"/>
      <c r="M319" s="10"/>
      <c r="N319" s="10"/>
      <c r="O319" s="10"/>
      <c r="P319" s="10"/>
      <c r="Q319" s="10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1:115" ht="18.75">
      <c r="A320" s="77">
        <v>4</v>
      </c>
      <c r="B320" s="32" t="s">
        <v>77</v>
      </c>
      <c r="C320" s="32" t="s">
        <v>78</v>
      </c>
      <c r="D320" s="33">
        <v>0</v>
      </c>
      <c r="E320" s="22" t="s">
        <v>1062</v>
      </c>
      <c r="F320" s="26" t="s">
        <v>1063</v>
      </c>
      <c r="G320" s="27">
        <v>0.1</v>
      </c>
      <c r="H320" s="82">
        <v>500</v>
      </c>
      <c r="I320" s="26" t="s">
        <v>752</v>
      </c>
      <c r="J320" s="33">
        <v>0</v>
      </c>
      <c r="K320" s="95" t="s">
        <v>142</v>
      </c>
      <c r="L320" s="32"/>
      <c r="M320" s="10"/>
      <c r="N320" s="10"/>
      <c r="O320" s="10"/>
      <c r="P320" s="10"/>
      <c r="Q320" s="10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1:115" ht="18.75">
      <c r="A321" s="77">
        <v>5</v>
      </c>
      <c r="B321" s="32" t="s">
        <v>77</v>
      </c>
      <c r="C321" s="32" t="s">
        <v>78</v>
      </c>
      <c r="D321" s="33">
        <v>0</v>
      </c>
      <c r="E321" s="22" t="s">
        <v>1132</v>
      </c>
      <c r="F321" s="26" t="s">
        <v>1133</v>
      </c>
      <c r="G321" s="27">
        <v>27.72</v>
      </c>
      <c r="H321" s="82" t="s">
        <v>1134</v>
      </c>
      <c r="I321" s="32" t="s">
        <v>18</v>
      </c>
      <c r="J321" s="33">
        <v>0</v>
      </c>
      <c r="K321" s="95" t="s">
        <v>142</v>
      </c>
      <c r="L321" s="32" t="s">
        <v>1135</v>
      </c>
      <c r="M321" s="10"/>
      <c r="N321" s="10"/>
      <c r="O321" s="10"/>
      <c r="P321" s="10"/>
      <c r="Q321" s="10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1:115" ht="15.75" customHeight="1">
      <c r="A322" s="77">
        <v>6</v>
      </c>
      <c r="B322" s="32" t="s">
        <v>77</v>
      </c>
      <c r="C322" s="32" t="s">
        <v>78</v>
      </c>
      <c r="D322" s="33">
        <v>0</v>
      </c>
      <c r="E322" s="22" t="s">
        <v>1136</v>
      </c>
      <c r="F322" s="26" t="s">
        <v>1137</v>
      </c>
      <c r="G322" s="27">
        <v>0.24</v>
      </c>
      <c r="H322" s="82">
        <v>900</v>
      </c>
      <c r="I322" s="32" t="s">
        <v>18</v>
      </c>
      <c r="J322" s="33">
        <v>0</v>
      </c>
      <c r="K322" s="95" t="s">
        <v>142</v>
      </c>
      <c r="L322" s="32" t="s">
        <v>673</v>
      </c>
      <c r="M322" s="10"/>
      <c r="N322" s="10"/>
      <c r="O322" s="10"/>
      <c r="P322" s="10"/>
      <c r="Q322" s="10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1:17" ht="18.75">
      <c r="A323" s="77">
        <v>7</v>
      </c>
      <c r="B323" s="32" t="s">
        <v>77</v>
      </c>
      <c r="C323" s="32" t="s">
        <v>78</v>
      </c>
      <c r="D323" s="33">
        <v>0</v>
      </c>
      <c r="E323" s="22" t="s">
        <v>1346</v>
      </c>
      <c r="F323" s="26" t="s">
        <v>1347</v>
      </c>
      <c r="G323" s="27">
        <v>0</v>
      </c>
      <c r="H323" s="82">
        <v>1200</v>
      </c>
      <c r="I323" s="32" t="s">
        <v>23</v>
      </c>
      <c r="J323" s="33">
        <v>0</v>
      </c>
      <c r="K323" s="95" t="s">
        <v>142</v>
      </c>
      <c r="L323" s="32" t="s">
        <v>412</v>
      </c>
      <c r="M323" s="10"/>
      <c r="N323" s="10"/>
      <c r="O323" s="10"/>
      <c r="P323" s="10"/>
      <c r="Q323" s="10"/>
    </row>
    <row r="324" spans="1:17" ht="18.75">
      <c r="A324" s="77">
        <v>8</v>
      </c>
      <c r="B324" s="32" t="s">
        <v>77</v>
      </c>
      <c r="C324" s="32" t="s">
        <v>78</v>
      </c>
      <c r="D324" s="33">
        <v>0</v>
      </c>
      <c r="E324" s="22" t="s">
        <v>1551</v>
      </c>
      <c r="F324" s="26" t="s">
        <v>1552</v>
      </c>
      <c r="G324" s="27">
        <v>8.41</v>
      </c>
      <c r="H324" s="82" t="s">
        <v>1553</v>
      </c>
      <c r="I324" s="32" t="s">
        <v>1554</v>
      </c>
      <c r="J324" s="33">
        <v>0</v>
      </c>
      <c r="K324" s="95" t="s">
        <v>142</v>
      </c>
      <c r="L324" s="32"/>
      <c r="M324" s="10"/>
      <c r="N324" s="10"/>
      <c r="O324" s="10"/>
      <c r="P324" s="10"/>
      <c r="Q324" s="10"/>
    </row>
    <row r="325" spans="1:17" ht="18.75">
      <c r="A325" s="337" t="s">
        <v>82</v>
      </c>
      <c r="B325" s="338"/>
      <c r="C325" s="339"/>
      <c r="D325" s="158"/>
      <c r="E325" s="158"/>
      <c r="F325" s="159"/>
      <c r="G325" s="160">
        <f>SUM(G317:G324)</f>
        <v>38.06999999999999</v>
      </c>
      <c r="H325" s="161"/>
      <c r="I325" s="158"/>
      <c r="J325" s="162"/>
      <c r="K325" s="158"/>
      <c r="L325" s="158"/>
      <c r="M325" s="10"/>
      <c r="N325" s="10"/>
      <c r="O325" s="10"/>
      <c r="P325" s="10"/>
      <c r="Q325" s="10"/>
    </row>
    <row r="326" spans="1:17" ht="15.75" customHeight="1">
      <c r="A326" s="234">
        <v>1</v>
      </c>
      <c r="B326" s="38" t="s">
        <v>1250</v>
      </c>
      <c r="C326" s="38" t="s">
        <v>1251</v>
      </c>
      <c r="D326" s="163"/>
      <c r="E326" s="32" t="s">
        <v>1252</v>
      </c>
      <c r="F326" s="163" t="s">
        <v>1254</v>
      </c>
      <c r="G326" s="235">
        <v>22.89</v>
      </c>
      <c r="H326" s="236">
        <v>360</v>
      </c>
      <c r="I326" s="163" t="s">
        <v>1253</v>
      </c>
      <c r="J326" s="238">
        <v>0</v>
      </c>
      <c r="K326" s="237" t="s">
        <v>142</v>
      </c>
      <c r="L326" s="237"/>
      <c r="M326" s="10"/>
      <c r="N326" s="10"/>
      <c r="O326" s="10"/>
      <c r="P326" s="10"/>
      <c r="Q326" s="10"/>
    </row>
    <row r="327" spans="1:17" ht="18.75">
      <c r="A327" s="326" t="s">
        <v>1255</v>
      </c>
      <c r="B327" s="327"/>
      <c r="C327" s="328"/>
      <c r="D327" s="165"/>
      <c r="E327" s="165"/>
      <c r="F327" s="165"/>
      <c r="G327" s="166">
        <f>SUM(G326)</f>
        <v>22.89</v>
      </c>
      <c r="H327" s="167"/>
      <c r="I327" s="165"/>
      <c r="J327" s="168"/>
      <c r="K327" s="165"/>
      <c r="L327" s="165"/>
      <c r="M327" s="69"/>
      <c r="N327" s="69"/>
      <c r="O327" s="10"/>
      <c r="P327" s="10"/>
      <c r="Q327" s="10"/>
    </row>
    <row r="328" spans="1:115" s="5" customFormat="1" ht="45" customHeight="1">
      <c r="A328" s="77">
        <v>1</v>
      </c>
      <c r="B328" s="17" t="s">
        <v>79</v>
      </c>
      <c r="C328" s="17" t="s">
        <v>80</v>
      </c>
      <c r="D328" s="17" t="s">
        <v>622</v>
      </c>
      <c r="E328" s="17" t="s">
        <v>621</v>
      </c>
      <c r="F328" s="169" t="s">
        <v>623</v>
      </c>
      <c r="G328" s="19">
        <v>1.94</v>
      </c>
      <c r="H328" s="20" t="s">
        <v>624</v>
      </c>
      <c r="I328" s="187" t="s">
        <v>58</v>
      </c>
      <c r="J328" s="137" t="s">
        <v>81</v>
      </c>
      <c r="K328" s="108" t="s">
        <v>142</v>
      </c>
      <c r="L328" s="17"/>
      <c r="M328" s="69"/>
      <c r="N328" s="69"/>
      <c r="O328" s="10"/>
      <c r="P328" s="10"/>
      <c r="Q328" s="10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s="5" customFormat="1" ht="36.75" customHeight="1">
      <c r="A329" s="77">
        <v>2</v>
      </c>
      <c r="B329" s="32" t="s">
        <v>79</v>
      </c>
      <c r="C329" s="32" t="s">
        <v>80</v>
      </c>
      <c r="D329" s="32" t="s">
        <v>526</v>
      </c>
      <c r="E329" s="32" t="s">
        <v>528</v>
      </c>
      <c r="F329" s="23" t="s">
        <v>527</v>
      </c>
      <c r="G329" s="170">
        <v>6.64</v>
      </c>
      <c r="H329" s="171" t="s">
        <v>331</v>
      </c>
      <c r="I329" s="26" t="s">
        <v>58</v>
      </c>
      <c r="J329" s="123" t="s">
        <v>81</v>
      </c>
      <c r="K329" s="95" t="s">
        <v>142</v>
      </c>
      <c r="L329" s="32"/>
      <c r="M329" s="69"/>
      <c r="N329" s="69"/>
      <c r="O329" s="10"/>
      <c r="P329" s="10"/>
      <c r="Q329" s="10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71" ht="15.75" customHeight="1">
      <c r="A330" s="77">
        <v>3</v>
      </c>
      <c r="B330" s="32" t="s">
        <v>79</v>
      </c>
      <c r="C330" s="32" t="s">
        <v>80</v>
      </c>
      <c r="D330" s="33">
        <v>0</v>
      </c>
      <c r="E330" s="32" t="s">
        <v>686</v>
      </c>
      <c r="F330" s="23" t="s">
        <v>687</v>
      </c>
      <c r="G330" s="170">
        <v>6.62</v>
      </c>
      <c r="H330" s="172">
        <v>79</v>
      </c>
      <c r="I330" s="26" t="s">
        <v>57</v>
      </c>
      <c r="J330" s="123" t="s">
        <v>81</v>
      </c>
      <c r="K330" s="95" t="s">
        <v>142</v>
      </c>
      <c r="L330" s="32" t="s">
        <v>1028</v>
      </c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</row>
    <row r="331" spans="1:71" ht="37.5">
      <c r="A331" s="77">
        <v>4</v>
      </c>
      <c r="B331" s="32" t="s">
        <v>79</v>
      </c>
      <c r="C331" s="32" t="s">
        <v>80</v>
      </c>
      <c r="D331" s="33">
        <v>0</v>
      </c>
      <c r="E331" s="32" t="s">
        <v>660</v>
      </c>
      <c r="F331" s="26" t="s">
        <v>661</v>
      </c>
      <c r="G331" s="171">
        <v>0.23</v>
      </c>
      <c r="H331" s="172">
        <v>83</v>
      </c>
      <c r="I331" s="26" t="s">
        <v>337</v>
      </c>
      <c r="J331" s="123" t="s">
        <v>81</v>
      </c>
      <c r="K331" s="95" t="s">
        <v>142</v>
      </c>
      <c r="L331" s="32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</row>
    <row r="332" spans="1:71" ht="37.5">
      <c r="A332" s="77">
        <v>5</v>
      </c>
      <c r="B332" s="32" t="s">
        <v>79</v>
      </c>
      <c r="C332" s="32" t="s">
        <v>80</v>
      </c>
      <c r="D332" s="32" t="s">
        <v>598</v>
      </c>
      <c r="E332" s="32" t="s">
        <v>600</v>
      </c>
      <c r="F332" s="26" t="s">
        <v>599</v>
      </c>
      <c r="G332" s="171">
        <v>3.04</v>
      </c>
      <c r="H332" s="172" t="s">
        <v>331</v>
      </c>
      <c r="I332" s="26" t="s">
        <v>58</v>
      </c>
      <c r="J332" s="123" t="s">
        <v>81</v>
      </c>
      <c r="K332" s="95" t="s">
        <v>142</v>
      </c>
      <c r="L332" s="32"/>
      <c r="M332" s="10"/>
      <c r="N332" s="10"/>
      <c r="O332" s="143"/>
      <c r="P332" s="143"/>
      <c r="Q332" s="14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</row>
    <row r="333" spans="1:17" ht="15.75" customHeight="1">
      <c r="A333" s="111">
        <v>6</v>
      </c>
      <c r="B333" s="95" t="s">
        <v>79</v>
      </c>
      <c r="C333" s="95" t="s">
        <v>80</v>
      </c>
      <c r="D333" s="95" t="s">
        <v>709</v>
      </c>
      <c r="E333" s="95" t="s">
        <v>711</v>
      </c>
      <c r="F333" s="94" t="s">
        <v>710</v>
      </c>
      <c r="G333" s="97">
        <v>202.97</v>
      </c>
      <c r="H333" s="173" t="s">
        <v>254</v>
      </c>
      <c r="I333" s="94" t="s">
        <v>57</v>
      </c>
      <c r="J333" s="174" t="s">
        <v>81</v>
      </c>
      <c r="K333" s="95" t="s">
        <v>142</v>
      </c>
      <c r="L333" s="26" t="s">
        <v>1029</v>
      </c>
      <c r="M333" s="69"/>
      <c r="N333" s="69"/>
      <c r="O333" s="10"/>
      <c r="P333" s="10"/>
      <c r="Q333" s="10"/>
    </row>
    <row r="334" spans="1:17" ht="37.5">
      <c r="A334" s="111">
        <v>7</v>
      </c>
      <c r="B334" s="32" t="s">
        <v>79</v>
      </c>
      <c r="C334" s="32" t="s">
        <v>80</v>
      </c>
      <c r="D334" s="96">
        <v>0</v>
      </c>
      <c r="E334" s="32" t="s">
        <v>844</v>
      </c>
      <c r="F334" s="94" t="s">
        <v>845</v>
      </c>
      <c r="G334" s="97">
        <v>0.02</v>
      </c>
      <c r="H334" s="106">
        <v>86</v>
      </c>
      <c r="I334" s="26" t="s">
        <v>58</v>
      </c>
      <c r="J334" s="123" t="s">
        <v>81</v>
      </c>
      <c r="K334" s="95" t="s">
        <v>142</v>
      </c>
      <c r="L334" s="32" t="s">
        <v>235</v>
      </c>
      <c r="M334" s="10"/>
      <c r="N334" s="10"/>
      <c r="O334" s="10"/>
      <c r="P334" s="10"/>
      <c r="Q334" s="10"/>
    </row>
    <row r="335" spans="1:17" ht="37.5">
      <c r="A335" s="111">
        <v>8</v>
      </c>
      <c r="B335" s="32" t="s">
        <v>79</v>
      </c>
      <c r="C335" s="32" t="s">
        <v>80</v>
      </c>
      <c r="D335" s="96">
        <v>0</v>
      </c>
      <c r="E335" s="32" t="s">
        <v>914</v>
      </c>
      <c r="F335" s="136" t="s">
        <v>915</v>
      </c>
      <c r="G335" s="97">
        <v>0</v>
      </c>
      <c r="H335" s="106" t="s">
        <v>916</v>
      </c>
      <c r="I335" s="26" t="s">
        <v>917</v>
      </c>
      <c r="J335" s="123" t="s">
        <v>81</v>
      </c>
      <c r="K335" s="95" t="s">
        <v>142</v>
      </c>
      <c r="L335" s="32"/>
      <c r="M335" s="10"/>
      <c r="N335" s="10"/>
      <c r="O335" s="143"/>
      <c r="P335" s="143"/>
      <c r="Q335" s="143"/>
    </row>
    <row r="336" spans="1:17" ht="56.25">
      <c r="A336" s="111">
        <v>9</v>
      </c>
      <c r="B336" s="32" t="s">
        <v>79</v>
      </c>
      <c r="C336" s="32" t="s">
        <v>80</v>
      </c>
      <c r="D336" s="96">
        <v>0</v>
      </c>
      <c r="E336" s="32" t="s">
        <v>950</v>
      </c>
      <c r="F336" s="94" t="s">
        <v>951</v>
      </c>
      <c r="G336" s="97"/>
      <c r="H336" s="106">
        <v>84</v>
      </c>
      <c r="I336" s="26" t="s">
        <v>952</v>
      </c>
      <c r="J336" s="123" t="s">
        <v>81</v>
      </c>
      <c r="K336" s="95" t="s">
        <v>142</v>
      </c>
      <c r="L336" s="32" t="s">
        <v>534</v>
      </c>
      <c r="M336" s="10"/>
      <c r="N336" s="10"/>
      <c r="O336" s="10"/>
      <c r="P336" s="10"/>
      <c r="Q336" s="10"/>
    </row>
    <row r="337" spans="1:17" ht="56.25">
      <c r="A337" s="111">
        <v>10</v>
      </c>
      <c r="B337" s="32" t="s">
        <v>79</v>
      </c>
      <c r="C337" s="32" t="s">
        <v>80</v>
      </c>
      <c r="D337" s="96">
        <v>0</v>
      </c>
      <c r="E337" s="32" t="s">
        <v>1019</v>
      </c>
      <c r="F337" s="136" t="s">
        <v>1020</v>
      </c>
      <c r="G337" s="176">
        <v>1.8</v>
      </c>
      <c r="H337" s="175">
        <v>84</v>
      </c>
      <c r="I337" s="26" t="s">
        <v>952</v>
      </c>
      <c r="J337" s="123" t="s">
        <v>81</v>
      </c>
      <c r="K337" s="95" t="s">
        <v>142</v>
      </c>
      <c r="L337" s="17"/>
      <c r="M337" s="10"/>
      <c r="N337" s="10"/>
      <c r="O337" s="10"/>
      <c r="P337" s="10"/>
      <c r="Q337" s="10"/>
    </row>
    <row r="338" spans="1:17" ht="37.5">
      <c r="A338" s="111">
        <v>11</v>
      </c>
      <c r="B338" s="32" t="s">
        <v>79</v>
      </c>
      <c r="C338" s="32" t="s">
        <v>80</v>
      </c>
      <c r="D338" s="96">
        <v>0</v>
      </c>
      <c r="E338" s="32" t="s">
        <v>1067</v>
      </c>
      <c r="F338" s="94" t="s">
        <v>1152</v>
      </c>
      <c r="G338" s="97">
        <v>0.05</v>
      </c>
      <c r="H338" s="106">
        <v>350</v>
      </c>
      <c r="I338" s="94" t="s">
        <v>752</v>
      </c>
      <c r="J338" s="123" t="s">
        <v>81</v>
      </c>
      <c r="K338" s="95" t="s">
        <v>142</v>
      </c>
      <c r="L338" s="32"/>
      <c r="M338" s="10"/>
      <c r="N338" s="10"/>
      <c r="O338" s="10"/>
      <c r="P338" s="10"/>
      <c r="Q338" s="10"/>
    </row>
    <row r="339" spans="1:17" ht="37.5">
      <c r="A339" s="111">
        <v>12</v>
      </c>
      <c r="B339" s="32" t="s">
        <v>79</v>
      </c>
      <c r="C339" s="32" t="s">
        <v>80</v>
      </c>
      <c r="D339" s="96">
        <v>0</v>
      </c>
      <c r="E339" s="32" t="s">
        <v>1172</v>
      </c>
      <c r="F339" s="94" t="s">
        <v>1173</v>
      </c>
      <c r="G339" s="97"/>
      <c r="H339" s="106" t="s">
        <v>1174</v>
      </c>
      <c r="I339" s="103" t="s">
        <v>48</v>
      </c>
      <c r="J339" s="137" t="s">
        <v>1175</v>
      </c>
      <c r="K339" s="108" t="s">
        <v>142</v>
      </c>
      <c r="L339" s="17" t="s">
        <v>1176</v>
      </c>
      <c r="M339" s="10"/>
      <c r="N339" s="10"/>
      <c r="O339" s="10"/>
      <c r="P339" s="10"/>
      <c r="Q339" s="10"/>
    </row>
    <row r="340" spans="1:17" ht="37.5">
      <c r="A340" s="111">
        <v>13</v>
      </c>
      <c r="B340" s="32" t="s">
        <v>79</v>
      </c>
      <c r="C340" s="32" t="s">
        <v>80</v>
      </c>
      <c r="D340" s="96">
        <v>0</v>
      </c>
      <c r="E340" s="32" t="s">
        <v>1177</v>
      </c>
      <c r="F340" s="94" t="s">
        <v>1500</v>
      </c>
      <c r="G340" s="97">
        <v>1.71</v>
      </c>
      <c r="H340" s="106">
        <v>74</v>
      </c>
      <c r="I340" s="103" t="s">
        <v>1169</v>
      </c>
      <c r="J340" s="137" t="s">
        <v>81</v>
      </c>
      <c r="K340" s="108" t="s">
        <v>142</v>
      </c>
      <c r="L340" s="17"/>
      <c r="M340" s="10"/>
      <c r="N340" s="10"/>
      <c r="O340" s="10"/>
      <c r="P340" s="10"/>
      <c r="Q340" s="10"/>
    </row>
    <row r="341" spans="1:17" ht="37.5">
      <c r="A341" s="233">
        <v>14</v>
      </c>
      <c r="B341" s="32" t="s">
        <v>79</v>
      </c>
      <c r="C341" s="32" t="s">
        <v>80</v>
      </c>
      <c r="D341" s="96">
        <v>0</v>
      </c>
      <c r="E341" s="32" t="s">
        <v>1248</v>
      </c>
      <c r="F341" s="94" t="s">
        <v>1249</v>
      </c>
      <c r="G341" s="97">
        <v>1.46</v>
      </c>
      <c r="H341" s="106">
        <v>120</v>
      </c>
      <c r="I341" s="103" t="s">
        <v>1247</v>
      </c>
      <c r="J341" s="137" t="s">
        <v>81</v>
      </c>
      <c r="K341" s="108" t="s">
        <v>142</v>
      </c>
      <c r="L341" s="17"/>
      <c r="M341" s="10"/>
      <c r="N341" s="10"/>
      <c r="O341" s="10"/>
      <c r="P341" s="10"/>
      <c r="Q341" s="10"/>
    </row>
    <row r="342" spans="1:17" ht="15.75" customHeight="1" thickBot="1">
      <c r="A342" s="323" t="s">
        <v>83</v>
      </c>
      <c r="B342" s="332"/>
      <c r="C342" s="333"/>
      <c r="D342" s="81"/>
      <c r="E342" s="81"/>
      <c r="F342" s="177"/>
      <c r="G342" s="178">
        <f>SUM(G328:G341)</f>
        <v>226.48000000000005</v>
      </c>
      <c r="H342" s="179"/>
      <c r="I342" s="81"/>
      <c r="J342" s="180"/>
      <c r="K342" s="81"/>
      <c r="L342" s="81"/>
      <c r="M342" s="10"/>
      <c r="N342" s="10"/>
      <c r="O342" s="10"/>
      <c r="P342" s="10"/>
      <c r="Q342" s="10"/>
    </row>
    <row r="343" spans="1:87" ht="37.5">
      <c r="A343" s="77">
        <v>1</v>
      </c>
      <c r="B343" s="32" t="s">
        <v>84</v>
      </c>
      <c r="C343" s="32" t="s">
        <v>85</v>
      </c>
      <c r="D343" s="32" t="s">
        <v>558</v>
      </c>
      <c r="E343" s="32" t="s">
        <v>555</v>
      </c>
      <c r="F343" s="32" t="s">
        <v>556</v>
      </c>
      <c r="G343" s="181">
        <v>27.72</v>
      </c>
      <c r="H343" s="19" t="s">
        <v>557</v>
      </c>
      <c r="I343" s="26" t="s">
        <v>576</v>
      </c>
      <c r="J343" s="33">
        <v>0</v>
      </c>
      <c r="K343" s="95" t="s">
        <v>142</v>
      </c>
      <c r="L343" s="26"/>
      <c r="M343" s="10"/>
      <c r="N343" s="10"/>
      <c r="O343" s="10"/>
      <c r="P343" s="10"/>
      <c r="Q343" s="10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</row>
    <row r="344" spans="1:87" ht="16.5" customHeight="1">
      <c r="A344" s="77">
        <v>2</v>
      </c>
      <c r="B344" s="32" t="s">
        <v>634</v>
      </c>
      <c r="C344" s="32" t="s">
        <v>85</v>
      </c>
      <c r="D344" s="33">
        <v>0</v>
      </c>
      <c r="E344" s="32" t="s">
        <v>633</v>
      </c>
      <c r="F344" s="26" t="s">
        <v>635</v>
      </c>
      <c r="G344" s="19">
        <v>0</v>
      </c>
      <c r="H344" s="19">
        <v>185</v>
      </c>
      <c r="I344" s="118" t="s">
        <v>193</v>
      </c>
      <c r="J344" s="33">
        <v>0</v>
      </c>
      <c r="K344" s="95" t="s">
        <v>142</v>
      </c>
      <c r="L344" s="26" t="s">
        <v>534</v>
      </c>
      <c r="M344" s="143"/>
      <c r="N344" s="143"/>
      <c r="O344" s="10"/>
      <c r="P344" s="10"/>
      <c r="Q344" s="10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</row>
    <row r="345" spans="1:87" ht="16.5" customHeight="1">
      <c r="A345" s="334" t="s">
        <v>1233</v>
      </c>
      <c r="B345" s="335"/>
      <c r="C345" s="336"/>
      <c r="D345" s="145"/>
      <c r="E345" s="128"/>
      <c r="F345" s="146"/>
      <c r="G345" s="154">
        <f>SUM(G343:G344)</f>
        <v>27.72</v>
      </c>
      <c r="H345" s="182"/>
      <c r="I345" s="183"/>
      <c r="J345" s="145"/>
      <c r="K345" s="184"/>
      <c r="L345" s="146"/>
      <c r="M345" s="143"/>
      <c r="N345" s="143"/>
      <c r="O345" s="10"/>
      <c r="P345" s="10"/>
      <c r="Q345" s="10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</row>
    <row r="346" spans="1:87" ht="16.5" customHeight="1">
      <c r="A346" s="77">
        <v>1</v>
      </c>
      <c r="B346" s="32" t="s">
        <v>86</v>
      </c>
      <c r="C346" s="26" t="s">
        <v>87</v>
      </c>
      <c r="D346" s="32" t="s">
        <v>574</v>
      </c>
      <c r="E346" s="32" t="s">
        <v>577</v>
      </c>
      <c r="F346" s="26" t="s">
        <v>575</v>
      </c>
      <c r="G346" s="171">
        <v>0.75</v>
      </c>
      <c r="H346" s="185">
        <v>87</v>
      </c>
      <c r="I346" s="118" t="s">
        <v>460</v>
      </c>
      <c r="J346" s="33">
        <v>0</v>
      </c>
      <c r="K346" s="95" t="s">
        <v>142</v>
      </c>
      <c r="L346" s="32"/>
      <c r="M346" s="143"/>
      <c r="N346" s="143"/>
      <c r="O346" s="10"/>
      <c r="P346" s="10"/>
      <c r="Q346" s="10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</row>
    <row r="347" spans="1:115" ht="37.5">
      <c r="A347" s="77">
        <v>2</v>
      </c>
      <c r="B347" s="32" t="s">
        <v>86</v>
      </c>
      <c r="C347" s="26" t="s">
        <v>87</v>
      </c>
      <c r="D347" s="32" t="s">
        <v>590</v>
      </c>
      <c r="E347" s="32" t="s">
        <v>589</v>
      </c>
      <c r="F347" s="26" t="s">
        <v>616</v>
      </c>
      <c r="G347" s="171">
        <v>0</v>
      </c>
      <c r="H347" s="185" t="s">
        <v>612</v>
      </c>
      <c r="I347" s="118" t="s">
        <v>71</v>
      </c>
      <c r="J347" s="33">
        <v>0</v>
      </c>
      <c r="K347" s="95" t="s">
        <v>142</v>
      </c>
      <c r="L347" s="32"/>
      <c r="M347" s="10"/>
      <c r="N347" s="10"/>
      <c r="O347" s="10"/>
      <c r="P347" s="10"/>
      <c r="Q347" s="10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1:17" ht="37.5">
      <c r="A348" s="77">
        <v>3</v>
      </c>
      <c r="B348" s="32" t="s">
        <v>86</v>
      </c>
      <c r="C348" s="26" t="s">
        <v>87</v>
      </c>
      <c r="D348" s="32" t="s">
        <v>587</v>
      </c>
      <c r="E348" s="32" t="s">
        <v>586</v>
      </c>
      <c r="F348" s="26" t="s">
        <v>588</v>
      </c>
      <c r="G348" s="171">
        <v>0</v>
      </c>
      <c r="H348" s="185">
        <v>83</v>
      </c>
      <c r="I348" s="164" t="s">
        <v>337</v>
      </c>
      <c r="J348" s="33">
        <v>0</v>
      </c>
      <c r="K348" s="95" t="s">
        <v>142</v>
      </c>
      <c r="L348" s="32"/>
      <c r="M348" s="143"/>
      <c r="N348" s="143"/>
      <c r="O348" s="10"/>
      <c r="P348" s="10"/>
      <c r="Q348" s="10"/>
    </row>
    <row r="349" spans="1:17" ht="56.25">
      <c r="A349" s="77">
        <v>4</v>
      </c>
      <c r="B349" s="32" t="s">
        <v>86</v>
      </c>
      <c r="C349" s="26" t="s">
        <v>87</v>
      </c>
      <c r="D349" s="33">
        <v>0</v>
      </c>
      <c r="E349" s="32" t="s">
        <v>591</v>
      </c>
      <c r="F349" s="26" t="s">
        <v>592</v>
      </c>
      <c r="G349" s="27">
        <v>0</v>
      </c>
      <c r="H349" s="55">
        <v>76</v>
      </c>
      <c r="I349" s="44" t="s">
        <v>593</v>
      </c>
      <c r="J349" s="37">
        <v>0</v>
      </c>
      <c r="K349" s="274" t="s">
        <v>142</v>
      </c>
      <c r="L349" s="36"/>
      <c r="M349" s="143"/>
      <c r="N349" s="143"/>
      <c r="O349" s="10"/>
      <c r="P349" s="10"/>
      <c r="Q349" s="10"/>
    </row>
    <row r="350" spans="1:115" ht="37.5">
      <c r="A350" s="77">
        <v>5</v>
      </c>
      <c r="B350" s="32" t="s">
        <v>86</v>
      </c>
      <c r="C350" s="26" t="s">
        <v>87</v>
      </c>
      <c r="D350" s="33">
        <v>0</v>
      </c>
      <c r="E350" s="32" t="s">
        <v>835</v>
      </c>
      <c r="F350" s="44" t="s">
        <v>838</v>
      </c>
      <c r="G350" s="27">
        <v>1.36</v>
      </c>
      <c r="H350" s="55" t="s">
        <v>837</v>
      </c>
      <c r="I350" s="94" t="s">
        <v>836</v>
      </c>
      <c r="J350" s="37">
        <v>0</v>
      </c>
      <c r="K350" s="274" t="s">
        <v>142</v>
      </c>
      <c r="L350" s="36"/>
      <c r="M350" s="10"/>
      <c r="N350" s="10"/>
      <c r="O350" s="10"/>
      <c r="P350" s="10"/>
      <c r="Q350" s="10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</row>
    <row r="351" spans="1:115" s="5" customFormat="1" ht="37.5">
      <c r="A351" s="77">
        <v>6</v>
      </c>
      <c r="B351" s="32" t="s">
        <v>86</v>
      </c>
      <c r="C351" s="26" t="s">
        <v>87</v>
      </c>
      <c r="D351" s="33">
        <v>0</v>
      </c>
      <c r="E351" s="32" t="s">
        <v>839</v>
      </c>
      <c r="F351" s="94" t="s">
        <v>1059</v>
      </c>
      <c r="G351" s="27">
        <v>0</v>
      </c>
      <c r="H351" s="55">
        <v>120</v>
      </c>
      <c r="I351" s="275" t="s">
        <v>840</v>
      </c>
      <c r="J351" s="37">
        <v>0</v>
      </c>
      <c r="K351" s="274" t="s">
        <v>142</v>
      </c>
      <c r="L351" s="36"/>
      <c r="M351" s="10"/>
      <c r="N351" s="10"/>
      <c r="O351" s="10"/>
      <c r="P351" s="10"/>
      <c r="Q351" s="10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s="5" customFormat="1" ht="60" customHeight="1">
      <c r="A352" s="77">
        <v>7</v>
      </c>
      <c r="B352" s="32" t="s">
        <v>86</v>
      </c>
      <c r="C352" s="26" t="s">
        <v>87</v>
      </c>
      <c r="D352" s="33">
        <v>0</v>
      </c>
      <c r="E352" s="32" t="s">
        <v>953</v>
      </c>
      <c r="F352" s="94" t="s">
        <v>954</v>
      </c>
      <c r="G352" s="27"/>
      <c r="H352" s="55">
        <v>73</v>
      </c>
      <c r="I352" s="44" t="s">
        <v>955</v>
      </c>
      <c r="J352" s="37">
        <v>0</v>
      </c>
      <c r="K352" s="274" t="s">
        <v>142</v>
      </c>
      <c r="L352" s="36" t="s">
        <v>956</v>
      </c>
      <c r="M352" s="10"/>
      <c r="N352" s="10"/>
      <c r="O352" s="10"/>
      <c r="P352" s="10"/>
      <c r="Q352" s="10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s="4" customFormat="1" ht="39.75" customHeight="1">
      <c r="A353" s="323" t="s">
        <v>1234</v>
      </c>
      <c r="B353" s="332"/>
      <c r="C353" s="333"/>
      <c r="D353" s="57"/>
      <c r="E353" s="57"/>
      <c r="F353" s="57"/>
      <c r="G353" s="56">
        <f>SUM(G346:G352)</f>
        <v>2.1100000000000003</v>
      </c>
      <c r="H353" s="56"/>
      <c r="I353" s="57"/>
      <c r="J353" s="28"/>
      <c r="K353" s="57"/>
      <c r="L353" s="57"/>
      <c r="M353" s="69"/>
      <c r="N353" s="69"/>
      <c r="O353" s="10"/>
      <c r="P353" s="10"/>
      <c r="Q353" s="10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7" ht="37.5">
      <c r="A354" s="77">
        <v>1</v>
      </c>
      <c r="B354" s="26" t="s">
        <v>88</v>
      </c>
      <c r="C354" s="32" t="s">
        <v>89</v>
      </c>
      <c r="D354" s="32" t="s">
        <v>455</v>
      </c>
      <c r="E354" s="32" t="s">
        <v>454</v>
      </c>
      <c r="F354" s="32" t="s">
        <v>456</v>
      </c>
      <c r="G354" s="27">
        <v>2.86</v>
      </c>
      <c r="H354" s="55">
        <v>120</v>
      </c>
      <c r="I354" s="190" t="s">
        <v>64</v>
      </c>
      <c r="J354" s="37">
        <v>0</v>
      </c>
      <c r="K354" s="36" t="s">
        <v>142</v>
      </c>
      <c r="L354" s="36"/>
      <c r="M354" s="10"/>
      <c r="N354" s="10"/>
      <c r="O354" s="10"/>
      <c r="P354" s="10"/>
      <c r="Q354" s="10"/>
    </row>
    <row r="355" spans="1:17" ht="37.5">
      <c r="A355" s="77">
        <v>2</v>
      </c>
      <c r="B355" s="26" t="s">
        <v>88</v>
      </c>
      <c r="C355" s="32" t="s">
        <v>89</v>
      </c>
      <c r="D355" s="32" t="s">
        <v>458</v>
      </c>
      <c r="E355" s="32" t="s">
        <v>457</v>
      </c>
      <c r="F355" s="32" t="s">
        <v>459</v>
      </c>
      <c r="G355" s="27">
        <v>53.5</v>
      </c>
      <c r="H355" s="55">
        <v>156</v>
      </c>
      <c r="I355" s="190" t="s">
        <v>64</v>
      </c>
      <c r="J355" s="37">
        <v>0</v>
      </c>
      <c r="K355" s="36" t="s">
        <v>142</v>
      </c>
      <c r="L355" s="36"/>
      <c r="M355" s="10"/>
      <c r="N355" s="10"/>
      <c r="O355" s="10"/>
      <c r="P355" s="10"/>
      <c r="Q355" s="10"/>
    </row>
    <row r="356" spans="1:17" ht="37.5">
      <c r="A356" s="77">
        <v>4</v>
      </c>
      <c r="B356" s="26" t="s">
        <v>88</v>
      </c>
      <c r="C356" s="32" t="s">
        <v>89</v>
      </c>
      <c r="D356" s="32" t="s">
        <v>461</v>
      </c>
      <c r="E356" s="32" t="s">
        <v>464</v>
      </c>
      <c r="F356" s="26" t="s">
        <v>462</v>
      </c>
      <c r="G356" s="27">
        <v>3.7</v>
      </c>
      <c r="H356" s="55" t="s">
        <v>463</v>
      </c>
      <c r="I356" s="190" t="s">
        <v>18</v>
      </c>
      <c r="J356" s="37">
        <v>0</v>
      </c>
      <c r="K356" s="36" t="s">
        <v>142</v>
      </c>
      <c r="L356" s="36"/>
      <c r="M356" s="10"/>
      <c r="N356" s="10"/>
      <c r="O356" s="10"/>
      <c r="P356" s="10"/>
      <c r="Q356" s="10"/>
    </row>
    <row r="357" spans="1:17" ht="56.25">
      <c r="A357" s="239">
        <v>5</v>
      </c>
      <c r="B357" s="190" t="s">
        <v>90</v>
      </c>
      <c r="C357" s="36" t="s">
        <v>89</v>
      </c>
      <c r="D357" s="36" t="s">
        <v>466</v>
      </c>
      <c r="E357" s="36" t="s">
        <v>465</v>
      </c>
      <c r="F357" s="190" t="s">
        <v>467</v>
      </c>
      <c r="G357" s="39">
        <v>3.93</v>
      </c>
      <c r="H357" s="55">
        <v>87</v>
      </c>
      <c r="I357" s="194" t="s">
        <v>460</v>
      </c>
      <c r="J357" s="37">
        <v>0</v>
      </c>
      <c r="K357" s="36" t="s">
        <v>142</v>
      </c>
      <c r="L357" s="36"/>
      <c r="M357" s="10"/>
      <c r="N357" s="10"/>
      <c r="O357" s="10"/>
      <c r="P357" s="10"/>
      <c r="Q357" s="10"/>
    </row>
    <row r="358" spans="1:17" ht="37.5">
      <c r="A358" s="239">
        <v>6</v>
      </c>
      <c r="B358" s="190" t="s">
        <v>88</v>
      </c>
      <c r="C358" s="36" t="s">
        <v>89</v>
      </c>
      <c r="D358" s="36" t="s">
        <v>475</v>
      </c>
      <c r="E358" s="36" t="s">
        <v>474</v>
      </c>
      <c r="F358" s="36" t="s">
        <v>559</v>
      </c>
      <c r="G358" s="39">
        <v>18.24</v>
      </c>
      <c r="H358" s="55">
        <v>156</v>
      </c>
      <c r="I358" s="190" t="s">
        <v>64</v>
      </c>
      <c r="J358" s="220">
        <v>0</v>
      </c>
      <c r="K358" s="36" t="s">
        <v>142</v>
      </c>
      <c r="L358" s="190"/>
      <c r="M358" s="10"/>
      <c r="N358" s="10"/>
      <c r="O358" s="10"/>
      <c r="P358" s="10"/>
      <c r="Q358" s="10"/>
    </row>
    <row r="359" spans="1:17" ht="37.5">
      <c r="A359" s="239">
        <v>7</v>
      </c>
      <c r="B359" s="190" t="s">
        <v>88</v>
      </c>
      <c r="C359" s="36" t="s">
        <v>89</v>
      </c>
      <c r="D359" s="36" t="s">
        <v>476</v>
      </c>
      <c r="E359" s="36" t="s">
        <v>477</v>
      </c>
      <c r="F359" s="36" t="s">
        <v>478</v>
      </c>
      <c r="G359" s="39">
        <v>1.6</v>
      </c>
      <c r="H359" s="55">
        <v>375</v>
      </c>
      <c r="I359" s="190" t="s">
        <v>479</v>
      </c>
      <c r="J359" s="220">
        <v>0</v>
      </c>
      <c r="K359" s="36" t="s">
        <v>142</v>
      </c>
      <c r="L359" s="190"/>
      <c r="M359" s="10"/>
      <c r="N359" s="10"/>
      <c r="O359" s="10"/>
      <c r="P359" s="10"/>
      <c r="Q359" s="10"/>
    </row>
    <row r="360" spans="1:17" ht="37.5">
      <c r="A360" s="239">
        <v>8</v>
      </c>
      <c r="B360" s="190" t="s">
        <v>88</v>
      </c>
      <c r="C360" s="36" t="s">
        <v>89</v>
      </c>
      <c r="D360" s="36" t="s">
        <v>512</v>
      </c>
      <c r="E360" s="36" t="s">
        <v>514</v>
      </c>
      <c r="F360" s="190" t="s">
        <v>513</v>
      </c>
      <c r="G360" s="39">
        <v>2.4</v>
      </c>
      <c r="H360" s="300">
        <v>350</v>
      </c>
      <c r="I360" s="190" t="s">
        <v>18</v>
      </c>
      <c r="J360" s="220">
        <v>0</v>
      </c>
      <c r="K360" s="36" t="s">
        <v>142</v>
      </c>
      <c r="L360" s="190"/>
      <c r="M360" s="10"/>
      <c r="N360" s="10"/>
      <c r="O360" s="10"/>
      <c r="P360" s="10"/>
      <c r="Q360" s="10"/>
    </row>
    <row r="361" spans="1:17" ht="37.5">
      <c r="A361" s="239">
        <v>9</v>
      </c>
      <c r="B361" s="190" t="s">
        <v>88</v>
      </c>
      <c r="C361" s="36" t="s">
        <v>89</v>
      </c>
      <c r="D361" s="36" t="s">
        <v>515</v>
      </c>
      <c r="E361" s="36" t="s">
        <v>518</v>
      </c>
      <c r="F361" s="190" t="s">
        <v>516</v>
      </c>
      <c r="G361" s="39">
        <v>0.97</v>
      </c>
      <c r="H361" s="300" t="s">
        <v>517</v>
      </c>
      <c r="I361" s="41" t="s">
        <v>25</v>
      </c>
      <c r="J361" s="220">
        <v>0</v>
      </c>
      <c r="K361" s="36" t="s">
        <v>142</v>
      </c>
      <c r="L361" s="190"/>
      <c r="M361" s="10"/>
      <c r="N361" s="10"/>
      <c r="O361" s="10"/>
      <c r="P361" s="10"/>
      <c r="Q361" s="10"/>
    </row>
    <row r="362" spans="1:17" ht="37.5">
      <c r="A362" s="239">
        <v>10</v>
      </c>
      <c r="B362" s="190" t="s">
        <v>88</v>
      </c>
      <c r="C362" s="36" t="s">
        <v>89</v>
      </c>
      <c r="D362" s="37">
        <v>0</v>
      </c>
      <c r="E362" s="36" t="s">
        <v>510</v>
      </c>
      <c r="F362" s="36" t="s">
        <v>511</v>
      </c>
      <c r="G362" s="39">
        <v>5.4</v>
      </c>
      <c r="H362" s="300">
        <v>480</v>
      </c>
      <c r="I362" s="190" t="s">
        <v>18</v>
      </c>
      <c r="J362" s="220">
        <v>0</v>
      </c>
      <c r="K362" s="36" t="s">
        <v>142</v>
      </c>
      <c r="L362" s="190"/>
      <c r="M362" s="10"/>
      <c r="N362" s="10"/>
      <c r="O362" s="10"/>
      <c r="P362" s="10"/>
      <c r="Q362" s="10"/>
    </row>
    <row r="363" spans="1:17" ht="37.5">
      <c r="A363" s="239">
        <v>11</v>
      </c>
      <c r="B363" s="190" t="s">
        <v>88</v>
      </c>
      <c r="C363" s="36" t="s">
        <v>89</v>
      </c>
      <c r="D363" s="37">
        <v>0</v>
      </c>
      <c r="E363" s="36" t="s">
        <v>920</v>
      </c>
      <c r="F363" s="36" t="s">
        <v>921</v>
      </c>
      <c r="G363" s="39">
        <v>2.76</v>
      </c>
      <c r="H363" s="55" t="s">
        <v>922</v>
      </c>
      <c r="I363" s="190" t="s">
        <v>923</v>
      </c>
      <c r="J363" s="220">
        <v>0</v>
      </c>
      <c r="K363" s="36" t="s">
        <v>142</v>
      </c>
      <c r="L363" s="190"/>
      <c r="M363" s="10"/>
      <c r="N363" s="10"/>
      <c r="O363" s="10"/>
      <c r="P363" s="10"/>
      <c r="Q363" s="10"/>
    </row>
    <row r="364" spans="1:17" ht="16.5" customHeight="1">
      <c r="A364" s="77">
        <v>12</v>
      </c>
      <c r="B364" s="26" t="s">
        <v>88</v>
      </c>
      <c r="C364" s="32" t="s">
        <v>89</v>
      </c>
      <c r="D364" s="33">
        <v>0</v>
      </c>
      <c r="E364" s="32" t="s">
        <v>884</v>
      </c>
      <c r="F364" s="32" t="s">
        <v>885</v>
      </c>
      <c r="G364" s="27">
        <v>2.27</v>
      </c>
      <c r="H364" s="55" t="s">
        <v>886</v>
      </c>
      <c r="I364" s="190" t="s">
        <v>887</v>
      </c>
      <c r="J364" s="220"/>
      <c r="K364" s="36" t="s">
        <v>142</v>
      </c>
      <c r="L364" s="190"/>
      <c r="M364" s="10"/>
      <c r="N364" s="10"/>
      <c r="O364" s="10"/>
      <c r="P364" s="10"/>
      <c r="Q364" s="10"/>
    </row>
    <row r="365" spans="1:15" ht="37.5">
      <c r="A365" s="77">
        <v>13</v>
      </c>
      <c r="B365" s="26" t="s">
        <v>88</v>
      </c>
      <c r="C365" s="32" t="s">
        <v>89</v>
      </c>
      <c r="D365" s="33"/>
      <c r="E365" s="32" t="s">
        <v>968</v>
      </c>
      <c r="F365" s="104" t="s">
        <v>969</v>
      </c>
      <c r="G365" s="171">
        <v>7.42</v>
      </c>
      <c r="H365" s="293" t="s">
        <v>970</v>
      </c>
      <c r="I365" s="190" t="s">
        <v>18</v>
      </c>
      <c r="J365" s="220">
        <v>0</v>
      </c>
      <c r="K365" s="36" t="s">
        <v>142</v>
      </c>
      <c r="L365" s="190"/>
      <c r="M365" s="10"/>
      <c r="N365" s="10"/>
      <c r="O365" s="10"/>
    </row>
    <row r="366" spans="1:15" ht="59.25" customHeight="1">
      <c r="A366" s="77">
        <v>14</v>
      </c>
      <c r="B366" s="26" t="s">
        <v>88</v>
      </c>
      <c r="C366" s="32" t="s">
        <v>89</v>
      </c>
      <c r="D366" s="33">
        <v>0</v>
      </c>
      <c r="E366" s="32" t="s">
        <v>1007</v>
      </c>
      <c r="F366" s="104" t="s">
        <v>1008</v>
      </c>
      <c r="G366" s="171">
        <v>7.7</v>
      </c>
      <c r="H366" s="293" t="s">
        <v>970</v>
      </c>
      <c r="I366" s="190" t="s">
        <v>887</v>
      </c>
      <c r="J366" s="220"/>
      <c r="K366" s="36" t="s">
        <v>142</v>
      </c>
      <c r="L366" s="190"/>
      <c r="M366" s="10"/>
      <c r="N366" s="10"/>
      <c r="O366" s="10"/>
    </row>
    <row r="367" spans="1:15" ht="54.75" customHeight="1">
      <c r="A367" s="77">
        <v>15</v>
      </c>
      <c r="B367" s="26" t="s">
        <v>88</v>
      </c>
      <c r="C367" s="32" t="s">
        <v>89</v>
      </c>
      <c r="D367" s="33">
        <v>0</v>
      </c>
      <c r="E367" s="32" t="s">
        <v>1512</v>
      </c>
      <c r="F367" s="104" t="s">
        <v>1513</v>
      </c>
      <c r="G367" s="171">
        <v>0</v>
      </c>
      <c r="H367" s="293">
        <v>350</v>
      </c>
      <c r="I367" s="118" t="s">
        <v>193</v>
      </c>
      <c r="J367" s="33">
        <v>0</v>
      </c>
      <c r="K367" s="95" t="s">
        <v>142</v>
      </c>
      <c r="L367" s="190" t="s">
        <v>534</v>
      </c>
      <c r="M367" s="10"/>
      <c r="N367" s="10"/>
      <c r="O367" s="10"/>
    </row>
    <row r="368" spans="1:17" ht="37.5">
      <c r="A368" s="77">
        <v>16</v>
      </c>
      <c r="B368" s="26" t="s">
        <v>88</v>
      </c>
      <c r="C368" s="32" t="s">
        <v>89</v>
      </c>
      <c r="D368" s="33">
        <v>0</v>
      </c>
      <c r="E368" s="32" t="s">
        <v>1030</v>
      </c>
      <c r="F368" s="26" t="s">
        <v>1031</v>
      </c>
      <c r="G368" s="171" t="s">
        <v>1138</v>
      </c>
      <c r="H368" s="293">
        <v>105</v>
      </c>
      <c r="I368" s="190" t="s">
        <v>1032</v>
      </c>
      <c r="J368" s="220">
        <v>0</v>
      </c>
      <c r="K368" s="36" t="s">
        <v>142</v>
      </c>
      <c r="L368" s="190"/>
      <c r="M368" s="10"/>
      <c r="N368" s="10"/>
      <c r="O368" s="10"/>
      <c r="P368" s="10"/>
      <c r="Q368" s="10"/>
    </row>
    <row r="369" spans="1:17" ht="37.5">
      <c r="A369" s="77">
        <v>17</v>
      </c>
      <c r="B369" s="26" t="s">
        <v>88</v>
      </c>
      <c r="C369" s="32" t="s">
        <v>89</v>
      </c>
      <c r="D369" s="33">
        <v>0</v>
      </c>
      <c r="E369" s="32" t="s">
        <v>1068</v>
      </c>
      <c r="F369" s="26" t="s">
        <v>1203</v>
      </c>
      <c r="G369" s="171">
        <v>0.5</v>
      </c>
      <c r="H369" s="293" t="s">
        <v>1069</v>
      </c>
      <c r="I369" s="190" t="s">
        <v>752</v>
      </c>
      <c r="J369" s="220">
        <v>0</v>
      </c>
      <c r="K369" s="36" t="s">
        <v>142</v>
      </c>
      <c r="L369" s="291"/>
      <c r="M369" s="10"/>
      <c r="N369" s="10"/>
      <c r="O369" s="10"/>
      <c r="P369" s="10"/>
      <c r="Q369" s="10"/>
    </row>
    <row r="370" spans="1:17" ht="37.5">
      <c r="A370" s="77">
        <v>18</v>
      </c>
      <c r="B370" s="26" t="s">
        <v>88</v>
      </c>
      <c r="C370" s="32" t="s">
        <v>89</v>
      </c>
      <c r="D370" s="33">
        <v>0</v>
      </c>
      <c r="E370" s="32" t="s">
        <v>1108</v>
      </c>
      <c r="F370" s="26" t="s">
        <v>1109</v>
      </c>
      <c r="G370" s="171">
        <v>0.62</v>
      </c>
      <c r="H370" s="293" t="s">
        <v>1110</v>
      </c>
      <c r="I370" s="190" t="s">
        <v>1111</v>
      </c>
      <c r="J370" s="220">
        <v>0</v>
      </c>
      <c r="K370" s="36" t="s">
        <v>142</v>
      </c>
      <c r="L370" s="291"/>
      <c r="M370" s="10"/>
      <c r="N370" s="10"/>
      <c r="O370" s="10"/>
      <c r="P370" s="10"/>
      <c r="Q370" s="10"/>
    </row>
    <row r="371" spans="1:17" ht="37.5">
      <c r="A371" s="77">
        <v>19</v>
      </c>
      <c r="B371" s="26" t="s">
        <v>88</v>
      </c>
      <c r="C371" s="32" t="s">
        <v>89</v>
      </c>
      <c r="D371" s="33">
        <v>0</v>
      </c>
      <c r="E371" s="32" t="s">
        <v>1128</v>
      </c>
      <c r="F371" s="26" t="s">
        <v>1129</v>
      </c>
      <c r="G371" s="171">
        <v>2.05</v>
      </c>
      <c r="H371" s="293" t="s">
        <v>1130</v>
      </c>
      <c r="I371" s="291" t="s">
        <v>1125</v>
      </c>
      <c r="J371" s="299">
        <v>0</v>
      </c>
      <c r="K371" s="217" t="s">
        <v>142</v>
      </c>
      <c r="L371" s="291"/>
      <c r="M371" s="10"/>
      <c r="N371" s="10"/>
      <c r="O371" s="10"/>
      <c r="P371" s="10"/>
      <c r="Q371" s="10"/>
    </row>
    <row r="372" spans="1:17" ht="37.5">
      <c r="A372" s="135">
        <v>20</v>
      </c>
      <c r="B372" s="26" t="s">
        <v>88</v>
      </c>
      <c r="C372" s="32" t="s">
        <v>89</v>
      </c>
      <c r="D372" s="33">
        <v>0</v>
      </c>
      <c r="E372" s="32" t="s">
        <v>1139</v>
      </c>
      <c r="F372" s="26" t="s">
        <v>1140</v>
      </c>
      <c r="G372" s="171">
        <v>3.72</v>
      </c>
      <c r="H372" s="293" t="s">
        <v>1141</v>
      </c>
      <c r="I372" s="190" t="s">
        <v>1142</v>
      </c>
      <c r="J372" s="220">
        <v>0</v>
      </c>
      <c r="K372" s="36" t="s">
        <v>142</v>
      </c>
      <c r="L372" s="190"/>
      <c r="M372" s="10"/>
      <c r="N372" s="10"/>
      <c r="O372" s="10"/>
      <c r="P372" s="10"/>
      <c r="Q372" s="10"/>
    </row>
    <row r="373" spans="1:17" ht="37.5">
      <c r="A373" s="77">
        <v>21</v>
      </c>
      <c r="B373" s="26" t="s">
        <v>88</v>
      </c>
      <c r="C373" s="32" t="s">
        <v>89</v>
      </c>
      <c r="D373" s="33">
        <v>0</v>
      </c>
      <c r="E373" s="32" t="s">
        <v>1209</v>
      </c>
      <c r="F373" s="104" t="s">
        <v>1210</v>
      </c>
      <c r="G373" s="186">
        <v>28.76</v>
      </c>
      <c r="H373" s="293" t="s">
        <v>1211</v>
      </c>
      <c r="I373" s="190" t="s">
        <v>887</v>
      </c>
      <c r="J373" s="220"/>
      <c r="K373" s="36" t="s">
        <v>142</v>
      </c>
      <c r="L373" s="291"/>
      <c r="M373" s="10"/>
      <c r="N373" s="10"/>
      <c r="O373" s="10"/>
      <c r="P373" s="10"/>
      <c r="Q373" s="10"/>
    </row>
    <row r="374" spans="1:17" ht="37.5">
      <c r="A374" s="77">
        <v>22</v>
      </c>
      <c r="B374" s="26" t="s">
        <v>88</v>
      </c>
      <c r="C374" s="32" t="s">
        <v>89</v>
      </c>
      <c r="D374" s="33">
        <v>0</v>
      </c>
      <c r="E374" s="32" t="s">
        <v>1256</v>
      </c>
      <c r="F374" s="104" t="s">
        <v>1257</v>
      </c>
      <c r="G374" s="186">
        <v>2.33</v>
      </c>
      <c r="H374" s="293">
        <v>360</v>
      </c>
      <c r="I374" s="190" t="s">
        <v>1258</v>
      </c>
      <c r="J374" s="220">
        <v>0</v>
      </c>
      <c r="K374" s="36" t="s">
        <v>142</v>
      </c>
      <c r="L374" s="190"/>
      <c r="M374" s="10"/>
      <c r="N374" s="10"/>
      <c r="O374" s="10"/>
      <c r="P374" s="10"/>
      <c r="Q374" s="10"/>
    </row>
    <row r="375" spans="1:17" ht="37.5">
      <c r="A375" s="239">
        <v>23</v>
      </c>
      <c r="B375" s="190" t="s">
        <v>88</v>
      </c>
      <c r="C375" s="36" t="s">
        <v>89</v>
      </c>
      <c r="D375" s="37">
        <v>0</v>
      </c>
      <c r="E375" s="36" t="s">
        <v>1267</v>
      </c>
      <c r="F375" s="308" t="s">
        <v>1558</v>
      </c>
      <c r="G375" s="309">
        <v>10.11</v>
      </c>
      <c r="H375" s="293" t="s">
        <v>1268</v>
      </c>
      <c r="I375" s="41" t="s">
        <v>25</v>
      </c>
      <c r="J375" s="220">
        <v>0</v>
      </c>
      <c r="K375" s="36" t="s">
        <v>142</v>
      </c>
      <c r="L375" s="291"/>
      <c r="M375" s="10"/>
      <c r="N375" s="10"/>
      <c r="O375" s="10"/>
      <c r="P375" s="10"/>
      <c r="Q375" s="10"/>
    </row>
    <row r="376" spans="1:17" ht="61.5" customHeight="1">
      <c r="A376" s="239">
        <v>24</v>
      </c>
      <c r="B376" s="26" t="s">
        <v>88</v>
      </c>
      <c r="C376" s="32" t="s">
        <v>89</v>
      </c>
      <c r="D376" s="33">
        <v>0</v>
      </c>
      <c r="E376" s="32" t="s">
        <v>1278</v>
      </c>
      <c r="F376" s="104" t="s">
        <v>1279</v>
      </c>
      <c r="G376" s="186">
        <v>17.59</v>
      </c>
      <c r="H376" s="293" t="s">
        <v>1280</v>
      </c>
      <c r="I376" s="41" t="s">
        <v>792</v>
      </c>
      <c r="J376" s="220">
        <v>0</v>
      </c>
      <c r="K376" s="36" t="s">
        <v>142</v>
      </c>
      <c r="L376" s="291"/>
      <c r="M376" s="10"/>
      <c r="N376" s="10"/>
      <c r="O376" s="10"/>
      <c r="P376" s="10"/>
      <c r="Q376" s="10"/>
    </row>
    <row r="377" spans="1:17" ht="37.5">
      <c r="A377" s="239">
        <v>25</v>
      </c>
      <c r="B377" s="26" t="s">
        <v>88</v>
      </c>
      <c r="C377" s="32" t="s">
        <v>89</v>
      </c>
      <c r="D377" s="33">
        <v>0</v>
      </c>
      <c r="E377" s="32" t="s">
        <v>1417</v>
      </c>
      <c r="F377" s="26" t="s">
        <v>1418</v>
      </c>
      <c r="G377" s="186">
        <v>0.6</v>
      </c>
      <c r="H377" s="293" t="s">
        <v>1419</v>
      </c>
      <c r="I377" s="298" t="s">
        <v>1125</v>
      </c>
      <c r="J377" s="299">
        <v>0</v>
      </c>
      <c r="K377" s="217" t="s">
        <v>142</v>
      </c>
      <c r="L377" s="291"/>
      <c r="M377" s="10"/>
      <c r="N377" s="10"/>
      <c r="O377" s="10"/>
      <c r="P377" s="10"/>
      <c r="Q377" s="10"/>
    </row>
    <row r="378" spans="1:17" ht="37.5">
      <c r="A378" s="261">
        <v>26</v>
      </c>
      <c r="B378" s="26" t="s">
        <v>88</v>
      </c>
      <c r="C378" s="32" t="s">
        <v>89</v>
      </c>
      <c r="D378" s="33">
        <v>0</v>
      </c>
      <c r="E378" s="32" t="s">
        <v>1426</v>
      </c>
      <c r="F378" s="104" t="s">
        <v>1427</v>
      </c>
      <c r="G378" s="186">
        <v>14.73</v>
      </c>
      <c r="H378" s="293" t="s">
        <v>1428</v>
      </c>
      <c r="I378" s="298" t="s">
        <v>1125</v>
      </c>
      <c r="J378" s="299">
        <v>0</v>
      </c>
      <c r="K378" s="217" t="s">
        <v>142</v>
      </c>
      <c r="L378" s="291"/>
      <c r="M378" s="10"/>
      <c r="N378" s="10"/>
      <c r="O378" s="10"/>
      <c r="P378" s="10"/>
      <c r="Q378" s="10"/>
    </row>
    <row r="379" spans="1:17" ht="33" customHeight="1">
      <c r="A379" s="239">
        <v>27</v>
      </c>
      <c r="B379" s="26" t="s">
        <v>88</v>
      </c>
      <c r="C379" s="32" t="s">
        <v>89</v>
      </c>
      <c r="D379" s="33">
        <v>0</v>
      </c>
      <c r="E379" s="32" t="s">
        <v>1437</v>
      </c>
      <c r="F379" s="104" t="s">
        <v>1438</v>
      </c>
      <c r="G379" s="186">
        <v>32.53</v>
      </c>
      <c r="H379" s="293">
        <v>79</v>
      </c>
      <c r="I379" s="190" t="s">
        <v>1439</v>
      </c>
      <c r="J379" s="299">
        <v>0</v>
      </c>
      <c r="K379" s="217" t="s">
        <v>142</v>
      </c>
      <c r="L379" s="190"/>
      <c r="M379" s="10"/>
      <c r="N379" s="10"/>
      <c r="O379" s="10"/>
      <c r="P379" s="10"/>
      <c r="Q379" s="10"/>
    </row>
    <row r="380" spans="1:17" ht="21" customHeight="1" thickBot="1">
      <c r="A380" s="340"/>
      <c r="B380" s="338"/>
      <c r="C380" s="339"/>
      <c r="D380" s="81"/>
      <c r="E380" s="81"/>
      <c r="F380" s="177"/>
      <c r="G380" s="188">
        <f>SUM(G354:G379)</f>
        <v>226.29000000000002</v>
      </c>
      <c r="H380" s="189"/>
      <c r="I380" s="81"/>
      <c r="J380" s="180"/>
      <c r="K380" s="81"/>
      <c r="L380" s="81"/>
      <c r="M380" s="10"/>
      <c r="N380" s="10"/>
      <c r="O380" s="10"/>
      <c r="P380" s="10"/>
      <c r="Q380" s="10"/>
    </row>
    <row r="381" spans="1:17" ht="39.75" customHeight="1">
      <c r="A381" s="77">
        <v>1</v>
      </c>
      <c r="B381" s="32" t="s">
        <v>318</v>
      </c>
      <c r="C381" s="26" t="s">
        <v>319</v>
      </c>
      <c r="D381" s="32" t="s">
        <v>320</v>
      </c>
      <c r="E381" s="32" t="s">
        <v>357</v>
      </c>
      <c r="F381" s="32" t="s">
        <v>321</v>
      </c>
      <c r="G381" s="181">
        <v>2.95</v>
      </c>
      <c r="H381" s="55">
        <v>156</v>
      </c>
      <c r="I381" s="190" t="s">
        <v>64</v>
      </c>
      <c r="J381" s="37">
        <v>0</v>
      </c>
      <c r="K381" s="36" t="s">
        <v>142</v>
      </c>
      <c r="L381" s="36"/>
      <c r="M381" s="10"/>
      <c r="N381" s="10"/>
      <c r="O381" s="10"/>
      <c r="P381" s="10"/>
      <c r="Q381" s="10"/>
    </row>
    <row r="382" spans="1:17" ht="22.5" customHeight="1">
      <c r="A382" s="316">
        <v>2</v>
      </c>
      <c r="B382" s="36" t="s">
        <v>318</v>
      </c>
      <c r="C382" s="190" t="s">
        <v>319</v>
      </c>
      <c r="D382" s="36" t="s">
        <v>354</v>
      </c>
      <c r="E382" s="36" t="s">
        <v>358</v>
      </c>
      <c r="F382" s="26" t="s">
        <v>355</v>
      </c>
      <c r="G382" s="19">
        <v>79.55</v>
      </c>
      <c r="H382" s="55" t="s">
        <v>356</v>
      </c>
      <c r="I382" s="190" t="s">
        <v>64</v>
      </c>
      <c r="J382" s="37">
        <v>0</v>
      </c>
      <c r="K382" s="36" t="s">
        <v>142</v>
      </c>
      <c r="L382" s="36"/>
      <c r="M382" s="10"/>
      <c r="N382" s="10"/>
      <c r="O382" s="10"/>
      <c r="P382" s="10"/>
      <c r="Q382" s="10"/>
    </row>
    <row r="383" spans="1:17" ht="22.5" customHeight="1">
      <c r="A383" s="77">
        <v>3</v>
      </c>
      <c r="B383" s="32" t="s">
        <v>318</v>
      </c>
      <c r="C383" s="26" t="s">
        <v>319</v>
      </c>
      <c r="D383" s="33">
        <v>0</v>
      </c>
      <c r="E383" s="32" t="s">
        <v>369</v>
      </c>
      <c r="F383" s="26" t="s">
        <v>370</v>
      </c>
      <c r="G383" s="19">
        <v>1.29</v>
      </c>
      <c r="H383" s="55">
        <v>82</v>
      </c>
      <c r="I383" s="190" t="s">
        <v>337</v>
      </c>
      <c r="J383" s="37">
        <v>0</v>
      </c>
      <c r="K383" s="36" t="s">
        <v>142</v>
      </c>
      <c r="L383" s="36"/>
      <c r="M383" s="10"/>
      <c r="N383" s="10"/>
      <c r="O383" s="10"/>
      <c r="P383" s="10"/>
      <c r="Q383" s="10"/>
    </row>
    <row r="384" spans="1:17" ht="37.5">
      <c r="A384" s="77">
        <v>4</v>
      </c>
      <c r="B384" s="32" t="s">
        <v>318</v>
      </c>
      <c r="C384" s="26" t="s">
        <v>319</v>
      </c>
      <c r="D384" s="33">
        <v>0</v>
      </c>
      <c r="E384" s="32" t="s">
        <v>322</v>
      </c>
      <c r="F384" s="32" t="s">
        <v>323</v>
      </c>
      <c r="G384" s="27">
        <v>0</v>
      </c>
      <c r="H384" s="55">
        <v>360</v>
      </c>
      <c r="I384" s="190" t="s">
        <v>324</v>
      </c>
      <c r="J384" s="37">
        <v>0</v>
      </c>
      <c r="K384" s="36" t="s">
        <v>142</v>
      </c>
      <c r="L384" s="36"/>
      <c r="M384" s="10"/>
      <c r="N384" s="10"/>
      <c r="O384" s="10"/>
      <c r="P384" s="10"/>
      <c r="Q384" s="10"/>
    </row>
    <row r="385" spans="1:17" ht="37.5">
      <c r="A385" s="77">
        <v>5</v>
      </c>
      <c r="B385" s="32" t="s">
        <v>318</v>
      </c>
      <c r="C385" s="26" t="s">
        <v>319</v>
      </c>
      <c r="D385" s="33">
        <v>0</v>
      </c>
      <c r="E385" s="32" t="s">
        <v>708</v>
      </c>
      <c r="F385" s="32" t="s">
        <v>1515</v>
      </c>
      <c r="G385" s="27">
        <v>4.23</v>
      </c>
      <c r="H385" s="55">
        <v>170</v>
      </c>
      <c r="I385" s="190" t="s">
        <v>64</v>
      </c>
      <c r="J385" s="37">
        <v>0</v>
      </c>
      <c r="K385" s="36" t="s">
        <v>142</v>
      </c>
      <c r="L385" s="36"/>
      <c r="M385" s="10"/>
      <c r="N385" s="10"/>
      <c r="O385" s="10"/>
      <c r="P385" s="10"/>
      <c r="Q385" s="10"/>
    </row>
    <row r="386" spans="1:17" ht="37.5">
      <c r="A386" s="77">
        <v>6</v>
      </c>
      <c r="B386" s="32" t="s">
        <v>318</v>
      </c>
      <c r="C386" s="26" t="s">
        <v>319</v>
      </c>
      <c r="D386" s="33">
        <v>0</v>
      </c>
      <c r="E386" s="32" t="s">
        <v>1586</v>
      </c>
      <c r="F386" s="32" t="s">
        <v>1587</v>
      </c>
      <c r="G386" s="27" t="s">
        <v>1588</v>
      </c>
      <c r="H386" s="55">
        <v>200</v>
      </c>
      <c r="I386" s="190" t="s">
        <v>64</v>
      </c>
      <c r="J386" s="37">
        <v>0</v>
      </c>
      <c r="K386" s="36" t="s">
        <v>142</v>
      </c>
      <c r="L386" s="36"/>
      <c r="M386" s="10"/>
      <c r="N386" s="10"/>
      <c r="O386" s="10"/>
      <c r="P386" s="10"/>
      <c r="Q386" s="10"/>
    </row>
    <row r="387" spans="1:17" ht="18.75">
      <c r="A387" s="323" t="s">
        <v>1235</v>
      </c>
      <c r="B387" s="332"/>
      <c r="C387" s="333"/>
      <c r="D387" s="57"/>
      <c r="E387" s="57"/>
      <c r="F387" s="57"/>
      <c r="G387" s="56">
        <f>SUM(G381:G385)</f>
        <v>88.02000000000001</v>
      </c>
      <c r="H387" s="144"/>
      <c r="I387" s="57"/>
      <c r="J387" s="28"/>
      <c r="K387" s="57"/>
      <c r="L387" s="57"/>
      <c r="M387" s="10"/>
      <c r="N387" s="10"/>
      <c r="O387" s="10"/>
      <c r="P387" s="10"/>
      <c r="Q387" s="10"/>
    </row>
    <row r="388" spans="1:17" ht="37.5">
      <c r="A388" s="32">
        <v>1</v>
      </c>
      <c r="B388" s="32" t="s">
        <v>92</v>
      </c>
      <c r="C388" s="26" t="s">
        <v>91</v>
      </c>
      <c r="D388" s="32" t="s">
        <v>582</v>
      </c>
      <c r="E388" s="32" t="s">
        <v>585</v>
      </c>
      <c r="F388" s="26" t="s">
        <v>583</v>
      </c>
      <c r="G388" s="27">
        <v>4.38</v>
      </c>
      <c r="H388" s="55" t="s">
        <v>584</v>
      </c>
      <c r="I388" s="190" t="s">
        <v>580</v>
      </c>
      <c r="J388" s="37">
        <v>0</v>
      </c>
      <c r="K388" s="36" t="s">
        <v>142</v>
      </c>
      <c r="L388" s="36"/>
      <c r="M388" s="10"/>
      <c r="N388" s="10"/>
      <c r="O388" s="10"/>
      <c r="P388" s="10"/>
      <c r="Q388" s="10"/>
    </row>
    <row r="389" spans="1:17" ht="37.5">
      <c r="A389" s="32">
        <v>2</v>
      </c>
      <c r="B389" s="32" t="s">
        <v>92</v>
      </c>
      <c r="C389" s="26" t="s">
        <v>91</v>
      </c>
      <c r="D389" s="32" t="s">
        <v>533</v>
      </c>
      <c r="E389" s="32" t="s">
        <v>532</v>
      </c>
      <c r="F389" s="26" t="s">
        <v>414</v>
      </c>
      <c r="G389" s="39">
        <v>0</v>
      </c>
      <c r="H389" s="55">
        <v>350</v>
      </c>
      <c r="I389" s="36" t="s">
        <v>18</v>
      </c>
      <c r="J389" s="37">
        <v>0</v>
      </c>
      <c r="K389" s="36" t="s">
        <v>142</v>
      </c>
      <c r="L389" s="36" t="s">
        <v>469</v>
      </c>
      <c r="M389" s="10"/>
      <c r="N389" s="10"/>
      <c r="O389" s="10"/>
      <c r="P389" s="10"/>
      <c r="Q389" s="10"/>
    </row>
    <row r="390" spans="1:17" ht="37.5">
      <c r="A390" s="32">
        <v>3</v>
      </c>
      <c r="B390" s="32" t="s">
        <v>92</v>
      </c>
      <c r="C390" s="26" t="s">
        <v>91</v>
      </c>
      <c r="D390" s="33">
        <v>0</v>
      </c>
      <c r="E390" s="32" t="s">
        <v>535</v>
      </c>
      <c r="F390" s="26" t="s">
        <v>536</v>
      </c>
      <c r="G390" s="39">
        <v>0</v>
      </c>
      <c r="H390" s="206">
        <v>320</v>
      </c>
      <c r="I390" s="41" t="s">
        <v>193</v>
      </c>
      <c r="J390" s="37">
        <v>0</v>
      </c>
      <c r="K390" s="36" t="s">
        <v>142</v>
      </c>
      <c r="L390" s="36"/>
      <c r="M390" s="10"/>
      <c r="N390" s="10"/>
      <c r="O390" s="10"/>
      <c r="P390" s="10"/>
      <c r="Q390" s="10"/>
    </row>
    <row r="391" spans="1:17" ht="37.5">
      <c r="A391" s="32">
        <v>4</v>
      </c>
      <c r="B391" s="32" t="s">
        <v>92</v>
      </c>
      <c r="C391" s="26" t="s">
        <v>91</v>
      </c>
      <c r="D391" s="33">
        <v>0</v>
      </c>
      <c r="E391" s="32" t="s">
        <v>750</v>
      </c>
      <c r="F391" s="26" t="s">
        <v>751</v>
      </c>
      <c r="G391" s="39">
        <v>0</v>
      </c>
      <c r="H391" s="206">
        <v>120</v>
      </c>
      <c r="I391" s="41" t="s">
        <v>752</v>
      </c>
      <c r="J391" s="37">
        <v>0</v>
      </c>
      <c r="K391" s="36" t="s">
        <v>142</v>
      </c>
      <c r="L391" s="36"/>
      <c r="M391" s="10"/>
      <c r="N391" s="10"/>
      <c r="O391" s="10"/>
      <c r="P391" s="10"/>
      <c r="Q391" s="10"/>
    </row>
    <row r="392" spans="1:17" ht="18.75">
      <c r="A392" s="323" t="s">
        <v>596</v>
      </c>
      <c r="B392" s="332"/>
      <c r="C392" s="333"/>
      <c r="D392" s="57"/>
      <c r="E392" s="57"/>
      <c r="F392" s="57"/>
      <c r="G392" s="56">
        <f>SUM(G388:G391)</f>
        <v>4.38</v>
      </c>
      <c r="H392" s="56"/>
      <c r="I392" s="57"/>
      <c r="J392" s="28"/>
      <c r="K392" s="57"/>
      <c r="L392" s="57"/>
      <c r="M392" s="10"/>
      <c r="N392" s="10"/>
      <c r="O392" s="10"/>
      <c r="P392" s="10"/>
      <c r="Q392" s="10"/>
    </row>
    <row r="393" spans="1:17" ht="37.5">
      <c r="A393" s="36">
        <v>1</v>
      </c>
      <c r="B393" s="36" t="s">
        <v>656</v>
      </c>
      <c r="C393" s="190" t="s">
        <v>655</v>
      </c>
      <c r="D393" s="37">
        <v>0</v>
      </c>
      <c r="E393" s="36" t="s">
        <v>657</v>
      </c>
      <c r="F393" s="26" t="s">
        <v>536</v>
      </c>
      <c r="G393" s="39">
        <v>0</v>
      </c>
      <c r="H393" s="55">
        <v>320</v>
      </c>
      <c r="I393" s="41" t="s">
        <v>193</v>
      </c>
      <c r="J393" s="37">
        <v>0</v>
      </c>
      <c r="K393" s="36" t="s">
        <v>142</v>
      </c>
      <c r="L393" s="36"/>
      <c r="M393" s="10"/>
      <c r="N393" s="10"/>
      <c r="O393" s="10"/>
      <c r="P393" s="10"/>
      <c r="Q393" s="10"/>
    </row>
    <row r="394" spans="1:17" ht="40.5" customHeight="1">
      <c r="A394" s="36">
        <v>2</v>
      </c>
      <c r="B394" s="36" t="s">
        <v>656</v>
      </c>
      <c r="C394" s="190" t="s">
        <v>655</v>
      </c>
      <c r="D394" s="37">
        <v>0</v>
      </c>
      <c r="E394" s="36" t="s">
        <v>1511</v>
      </c>
      <c r="F394" s="187" t="s">
        <v>1314</v>
      </c>
      <c r="G394" s="240">
        <v>3.84</v>
      </c>
      <c r="H394" s="241" t="s">
        <v>1315</v>
      </c>
      <c r="I394" s="41" t="s">
        <v>792</v>
      </c>
      <c r="J394" s="220">
        <v>0</v>
      </c>
      <c r="K394" s="36" t="s">
        <v>142</v>
      </c>
      <c r="L394" s="291"/>
      <c r="M394" s="10"/>
      <c r="N394" s="10"/>
      <c r="O394" s="10"/>
      <c r="P394" s="10"/>
      <c r="Q394" s="10"/>
    </row>
    <row r="395" spans="1:17" ht="54" customHeight="1">
      <c r="A395" s="36">
        <v>3</v>
      </c>
      <c r="B395" s="36" t="s">
        <v>656</v>
      </c>
      <c r="C395" s="190" t="s">
        <v>655</v>
      </c>
      <c r="D395" s="37">
        <v>0</v>
      </c>
      <c r="E395" s="36" t="s">
        <v>1329</v>
      </c>
      <c r="F395" s="187" t="s">
        <v>1330</v>
      </c>
      <c r="G395" s="240">
        <v>0.45</v>
      </c>
      <c r="H395" s="241" t="s">
        <v>1331</v>
      </c>
      <c r="I395" s="41" t="s">
        <v>792</v>
      </c>
      <c r="J395" s="220">
        <v>0</v>
      </c>
      <c r="K395" s="36" t="s">
        <v>142</v>
      </c>
      <c r="L395" s="217"/>
      <c r="M395" s="10"/>
      <c r="N395" s="10"/>
      <c r="O395" s="10"/>
      <c r="P395" s="10"/>
      <c r="Q395" s="10"/>
    </row>
    <row r="396" spans="1:17" ht="54" customHeight="1">
      <c r="A396" s="36">
        <v>4</v>
      </c>
      <c r="B396" s="36" t="s">
        <v>656</v>
      </c>
      <c r="C396" s="190" t="s">
        <v>655</v>
      </c>
      <c r="D396" s="37">
        <v>0</v>
      </c>
      <c r="E396" s="36" t="s">
        <v>1332</v>
      </c>
      <c r="F396" s="187" t="s">
        <v>1333</v>
      </c>
      <c r="G396" s="240">
        <v>0.07</v>
      </c>
      <c r="H396" s="241" t="s">
        <v>1334</v>
      </c>
      <c r="I396" s="41" t="s">
        <v>792</v>
      </c>
      <c r="J396" s="220">
        <v>0</v>
      </c>
      <c r="K396" s="36" t="s">
        <v>142</v>
      </c>
      <c r="L396" s="217"/>
      <c r="M396" s="10"/>
      <c r="N396" s="10"/>
      <c r="O396" s="10"/>
      <c r="P396" s="10"/>
      <c r="Q396" s="10"/>
    </row>
    <row r="397" spans="1:17" ht="45.75" customHeight="1">
      <c r="A397" s="36">
        <v>5</v>
      </c>
      <c r="B397" s="36" t="s">
        <v>656</v>
      </c>
      <c r="C397" s="190" t="s">
        <v>655</v>
      </c>
      <c r="D397" s="37">
        <v>0</v>
      </c>
      <c r="E397" s="36" t="s">
        <v>1348</v>
      </c>
      <c r="F397" s="26" t="s">
        <v>1349</v>
      </c>
      <c r="G397" s="240">
        <v>26.56</v>
      </c>
      <c r="H397" s="241" t="s">
        <v>1350</v>
      </c>
      <c r="I397" s="298" t="s">
        <v>764</v>
      </c>
      <c r="J397" s="299">
        <v>0</v>
      </c>
      <c r="K397" s="217" t="s">
        <v>142</v>
      </c>
      <c r="L397" s="217"/>
      <c r="M397" s="10"/>
      <c r="N397" s="10"/>
      <c r="O397" s="10"/>
      <c r="P397" s="10"/>
      <c r="Q397" s="10"/>
    </row>
    <row r="398" spans="1:17" ht="37.5">
      <c r="A398" s="36">
        <v>6</v>
      </c>
      <c r="B398" s="36" t="s">
        <v>656</v>
      </c>
      <c r="C398" s="190" t="s">
        <v>655</v>
      </c>
      <c r="D398" s="37">
        <v>0</v>
      </c>
      <c r="E398" s="36" t="s">
        <v>1459</v>
      </c>
      <c r="F398" s="26" t="s">
        <v>1460</v>
      </c>
      <c r="G398" s="240">
        <v>1.88</v>
      </c>
      <c r="H398" s="241" t="s">
        <v>1461</v>
      </c>
      <c r="I398" s="298" t="s">
        <v>1462</v>
      </c>
      <c r="J398" s="299">
        <v>0</v>
      </c>
      <c r="K398" s="217" t="s">
        <v>142</v>
      </c>
      <c r="L398" s="217"/>
      <c r="M398" s="10"/>
      <c r="N398" s="10"/>
      <c r="O398" s="10"/>
      <c r="P398" s="10"/>
      <c r="Q398" s="10"/>
    </row>
    <row r="399" spans="1:17" ht="18.75">
      <c r="A399" s="323" t="s">
        <v>654</v>
      </c>
      <c r="B399" s="332"/>
      <c r="C399" s="333"/>
      <c r="D399" s="81"/>
      <c r="E399" s="81"/>
      <c r="F399" s="81"/>
      <c r="G399" s="191">
        <f>SUM(G393:G398)</f>
        <v>32.8</v>
      </c>
      <c r="H399" s="191"/>
      <c r="I399" s="81"/>
      <c r="J399" s="180"/>
      <c r="K399" s="81"/>
      <c r="L399" s="81"/>
      <c r="M399" s="10"/>
      <c r="N399" s="10"/>
      <c r="O399" s="10"/>
      <c r="P399" s="10"/>
      <c r="Q399" s="10"/>
    </row>
    <row r="400" spans="1:17" ht="56.25">
      <c r="A400" s="318">
        <v>1</v>
      </c>
      <c r="B400" s="32" t="s">
        <v>93</v>
      </c>
      <c r="C400" s="32" t="s">
        <v>94</v>
      </c>
      <c r="D400" s="33">
        <v>0</v>
      </c>
      <c r="E400" s="32" t="s">
        <v>694</v>
      </c>
      <c r="F400" s="32" t="s">
        <v>696</v>
      </c>
      <c r="G400" s="39">
        <v>0</v>
      </c>
      <c r="H400" s="55">
        <v>82</v>
      </c>
      <c r="I400" s="190" t="s">
        <v>695</v>
      </c>
      <c r="J400" s="37">
        <v>0</v>
      </c>
      <c r="K400" s="36" t="s">
        <v>142</v>
      </c>
      <c r="L400" s="36"/>
      <c r="M400" s="10"/>
      <c r="N400" s="10"/>
      <c r="O400" s="10"/>
      <c r="P400" s="10"/>
      <c r="Q400" s="10"/>
    </row>
    <row r="401" spans="1:17" ht="37.5">
      <c r="A401" s="32">
        <v>2</v>
      </c>
      <c r="B401" s="32" t="s">
        <v>93</v>
      </c>
      <c r="C401" s="32" t="s">
        <v>94</v>
      </c>
      <c r="D401" s="33">
        <v>0</v>
      </c>
      <c r="E401" s="32" t="s">
        <v>706</v>
      </c>
      <c r="F401" s="26" t="s">
        <v>707</v>
      </c>
      <c r="G401" s="39">
        <v>0</v>
      </c>
      <c r="H401" s="55" t="s">
        <v>612</v>
      </c>
      <c r="I401" s="190" t="s">
        <v>71</v>
      </c>
      <c r="J401" s="37">
        <v>0</v>
      </c>
      <c r="K401" s="36" t="s">
        <v>142</v>
      </c>
      <c r="L401" s="36" t="s">
        <v>235</v>
      </c>
      <c r="M401" s="10"/>
      <c r="N401" s="10"/>
      <c r="O401" s="10"/>
      <c r="P401" s="10"/>
      <c r="Q401" s="10"/>
    </row>
    <row r="402" spans="1:17" ht="18.75">
      <c r="A402" s="32">
        <v>3</v>
      </c>
      <c r="B402" s="32" t="s">
        <v>93</v>
      </c>
      <c r="C402" s="32" t="s">
        <v>94</v>
      </c>
      <c r="D402" s="33">
        <v>0</v>
      </c>
      <c r="E402" s="32" t="s">
        <v>715</v>
      </c>
      <c r="F402" s="26" t="s">
        <v>716</v>
      </c>
      <c r="G402" s="39">
        <v>0</v>
      </c>
      <c r="H402" s="55">
        <v>360</v>
      </c>
      <c r="I402" s="190" t="s">
        <v>18</v>
      </c>
      <c r="J402" s="37">
        <v>0</v>
      </c>
      <c r="K402" s="36" t="s">
        <v>142</v>
      </c>
      <c r="L402" s="36" t="s">
        <v>235</v>
      </c>
      <c r="M402" s="10"/>
      <c r="N402" s="10"/>
      <c r="O402" s="10"/>
      <c r="P402" s="10"/>
      <c r="Q402" s="10"/>
    </row>
    <row r="403" spans="1:17" ht="37.5">
      <c r="A403" s="32">
        <v>4</v>
      </c>
      <c r="B403" s="36" t="s">
        <v>739</v>
      </c>
      <c r="C403" s="36" t="s">
        <v>94</v>
      </c>
      <c r="D403" s="37">
        <v>0</v>
      </c>
      <c r="E403" s="36" t="s">
        <v>738</v>
      </c>
      <c r="F403" s="190" t="s">
        <v>740</v>
      </c>
      <c r="G403" s="39">
        <v>0</v>
      </c>
      <c r="H403" s="55">
        <v>320</v>
      </c>
      <c r="I403" s="190" t="s">
        <v>193</v>
      </c>
      <c r="J403" s="37">
        <v>0</v>
      </c>
      <c r="K403" s="36" t="s">
        <v>142</v>
      </c>
      <c r="L403" s="36"/>
      <c r="M403" s="10"/>
      <c r="N403" s="10"/>
      <c r="O403" s="10"/>
      <c r="P403" s="10"/>
      <c r="Q403" s="10"/>
    </row>
    <row r="404" spans="1:17" ht="18.75">
      <c r="A404" s="36">
        <v>5</v>
      </c>
      <c r="B404" s="36" t="s">
        <v>739</v>
      </c>
      <c r="C404" s="36" t="s">
        <v>94</v>
      </c>
      <c r="D404" s="37">
        <v>0</v>
      </c>
      <c r="E404" s="36" t="s">
        <v>759</v>
      </c>
      <c r="F404" s="190" t="s">
        <v>753</v>
      </c>
      <c r="G404" s="39">
        <v>0</v>
      </c>
      <c r="H404" s="55">
        <v>117</v>
      </c>
      <c r="I404" s="190" t="s">
        <v>752</v>
      </c>
      <c r="J404" s="37">
        <v>0</v>
      </c>
      <c r="K404" s="36" t="s">
        <v>142</v>
      </c>
      <c r="L404" s="36"/>
      <c r="M404" s="10"/>
      <c r="N404" s="10"/>
      <c r="O404" s="69"/>
      <c r="P404" s="10"/>
      <c r="Q404" s="10"/>
    </row>
    <row r="405" spans="1:17" ht="37.5">
      <c r="A405" s="36">
        <v>6</v>
      </c>
      <c r="B405" s="36" t="s">
        <v>739</v>
      </c>
      <c r="C405" s="36" t="s">
        <v>94</v>
      </c>
      <c r="D405" s="37">
        <v>0</v>
      </c>
      <c r="E405" s="36" t="s">
        <v>899</v>
      </c>
      <c r="F405" s="190" t="s">
        <v>900</v>
      </c>
      <c r="G405" s="39">
        <v>0</v>
      </c>
      <c r="H405" s="55">
        <v>70</v>
      </c>
      <c r="I405" s="192" t="s">
        <v>893</v>
      </c>
      <c r="J405" s="37">
        <v>0</v>
      </c>
      <c r="K405" s="36" t="s">
        <v>142</v>
      </c>
      <c r="L405" s="36" t="s">
        <v>412</v>
      </c>
      <c r="M405" s="10"/>
      <c r="N405" s="10"/>
      <c r="O405" s="10"/>
      <c r="P405" s="10"/>
      <c r="Q405" s="10"/>
    </row>
    <row r="406" spans="1:17" ht="18.75">
      <c r="A406" s="323" t="s">
        <v>95</v>
      </c>
      <c r="B406" s="368"/>
      <c r="C406" s="369"/>
      <c r="D406" s="57"/>
      <c r="E406" s="57"/>
      <c r="F406" s="57"/>
      <c r="G406" s="56">
        <f>SUM(G400:G405)</f>
        <v>0</v>
      </c>
      <c r="H406" s="193"/>
      <c r="I406" s="57"/>
      <c r="J406" s="28"/>
      <c r="K406" s="57"/>
      <c r="L406" s="57"/>
      <c r="M406" s="10"/>
      <c r="N406" s="10"/>
      <c r="O406" s="10"/>
      <c r="P406" s="10"/>
      <c r="Q406" s="10"/>
    </row>
    <row r="407" spans="1:17" ht="18.75">
      <c r="A407" s="36">
        <v>1</v>
      </c>
      <c r="B407" s="36" t="s">
        <v>97</v>
      </c>
      <c r="C407" s="36" t="s">
        <v>96</v>
      </c>
      <c r="D407" s="36" t="s">
        <v>522</v>
      </c>
      <c r="E407" s="36" t="s">
        <v>525</v>
      </c>
      <c r="F407" s="50" t="s">
        <v>523</v>
      </c>
      <c r="G407" s="290">
        <v>4.7</v>
      </c>
      <c r="H407" s="290" t="s">
        <v>524</v>
      </c>
      <c r="I407" s="190" t="s">
        <v>18</v>
      </c>
      <c r="J407" s="37">
        <v>0</v>
      </c>
      <c r="K407" s="36" t="s">
        <v>142</v>
      </c>
      <c r="L407" s="36"/>
      <c r="M407" s="10"/>
      <c r="N407" s="10"/>
      <c r="O407" s="10"/>
      <c r="P407" s="10"/>
      <c r="Q407" s="10"/>
    </row>
    <row r="408" spans="1:17" ht="18.75">
      <c r="A408" s="36">
        <v>2</v>
      </c>
      <c r="B408" s="36" t="s">
        <v>97</v>
      </c>
      <c r="C408" s="36" t="s">
        <v>96</v>
      </c>
      <c r="D408" s="37">
        <v>0</v>
      </c>
      <c r="E408" s="36" t="s">
        <v>743</v>
      </c>
      <c r="F408" s="36" t="s">
        <v>744</v>
      </c>
      <c r="G408" s="39">
        <v>0</v>
      </c>
      <c r="H408" s="55">
        <v>330</v>
      </c>
      <c r="I408" s="190" t="s">
        <v>193</v>
      </c>
      <c r="J408" s="37">
        <v>0</v>
      </c>
      <c r="K408" s="36" t="s">
        <v>142</v>
      </c>
      <c r="L408" s="36"/>
      <c r="M408" s="10"/>
      <c r="N408" s="10"/>
      <c r="O408" s="10"/>
      <c r="P408" s="10"/>
      <c r="Q408" s="10"/>
    </row>
    <row r="409" spans="1:17" ht="18.75">
      <c r="A409" s="323" t="s">
        <v>98</v>
      </c>
      <c r="B409" s="368"/>
      <c r="C409" s="369"/>
      <c r="D409" s="57"/>
      <c r="E409" s="57"/>
      <c r="F409" s="57"/>
      <c r="G409" s="56">
        <f>SUM(G407:G408)</f>
        <v>4.7</v>
      </c>
      <c r="H409" s="56"/>
      <c r="I409" s="57"/>
      <c r="J409" s="28"/>
      <c r="K409" s="57"/>
      <c r="L409" s="57"/>
      <c r="M409" s="10"/>
      <c r="N409" s="10"/>
      <c r="O409" s="10"/>
      <c r="P409" s="10"/>
      <c r="Q409" s="10"/>
    </row>
    <row r="410" spans="1:17" ht="37.5">
      <c r="A410" s="36">
        <v>1</v>
      </c>
      <c r="B410" s="190" t="s">
        <v>609</v>
      </c>
      <c r="C410" s="36" t="s">
        <v>608</v>
      </c>
      <c r="D410" s="36" t="s">
        <v>610</v>
      </c>
      <c r="E410" s="36" t="s">
        <v>613</v>
      </c>
      <c r="F410" s="194" t="s">
        <v>611</v>
      </c>
      <c r="G410" s="39">
        <v>0</v>
      </c>
      <c r="H410" s="39" t="s">
        <v>612</v>
      </c>
      <c r="I410" s="36" t="s">
        <v>71</v>
      </c>
      <c r="J410" s="37">
        <v>0</v>
      </c>
      <c r="K410" s="36" t="s">
        <v>142</v>
      </c>
      <c r="L410" s="36"/>
      <c r="M410" s="10"/>
      <c r="N410" s="10"/>
      <c r="O410" s="10"/>
      <c r="P410" s="10"/>
      <c r="Q410" s="10"/>
    </row>
    <row r="411" spans="1:17" ht="16.5" customHeight="1">
      <c r="A411" s="36">
        <v>2</v>
      </c>
      <c r="B411" s="190" t="s">
        <v>609</v>
      </c>
      <c r="C411" s="36" t="s">
        <v>608</v>
      </c>
      <c r="D411" s="37">
        <v>0</v>
      </c>
      <c r="E411" s="36" t="s">
        <v>614</v>
      </c>
      <c r="F411" s="190" t="s">
        <v>615</v>
      </c>
      <c r="G411" s="39">
        <v>0</v>
      </c>
      <c r="H411" s="55">
        <v>440</v>
      </c>
      <c r="I411" s="190" t="s">
        <v>18</v>
      </c>
      <c r="J411" s="37">
        <v>0</v>
      </c>
      <c r="K411" s="36" t="s">
        <v>142</v>
      </c>
      <c r="L411" s="36"/>
      <c r="M411" s="10"/>
      <c r="N411" s="10"/>
      <c r="O411" s="10"/>
      <c r="P411" s="10"/>
      <c r="Q411" s="10"/>
    </row>
    <row r="412" spans="1:17" ht="37.5">
      <c r="A412" s="36">
        <v>3</v>
      </c>
      <c r="B412" s="190" t="s">
        <v>609</v>
      </c>
      <c r="C412" s="36" t="s">
        <v>608</v>
      </c>
      <c r="D412" s="37">
        <v>0</v>
      </c>
      <c r="E412" s="36" t="s">
        <v>641</v>
      </c>
      <c r="F412" s="190" t="s">
        <v>611</v>
      </c>
      <c r="G412" s="39">
        <v>0</v>
      </c>
      <c r="H412" s="55" t="s">
        <v>612</v>
      </c>
      <c r="I412" s="190" t="s">
        <v>71</v>
      </c>
      <c r="J412" s="37">
        <v>0</v>
      </c>
      <c r="K412" s="36" t="s">
        <v>142</v>
      </c>
      <c r="L412" s="36"/>
      <c r="M412" s="10"/>
      <c r="N412" s="10"/>
      <c r="O412" s="10"/>
      <c r="P412" s="10"/>
      <c r="Q412" s="10"/>
    </row>
    <row r="413" spans="1:17" ht="37.5">
      <c r="A413" s="36">
        <v>4</v>
      </c>
      <c r="B413" s="190" t="s">
        <v>609</v>
      </c>
      <c r="C413" s="36" t="s">
        <v>608</v>
      </c>
      <c r="D413" s="37">
        <v>0</v>
      </c>
      <c r="E413" s="36" t="s">
        <v>903</v>
      </c>
      <c r="F413" s="190" t="s">
        <v>904</v>
      </c>
      <c r="G413" s="39">
        <v>0</v>
      </c>
      <c r="H413" s="55">
        <v>79</v>
      </c>
      <c r="I413" s="192" t="s">
        <v>893</v>
      </c>
      <c r="J413" s="37">
        <v>0</v>
      </c>
      <c r="K413" s="36" t="s">
        <v>142</v>
      </c>
      <c r="L413" s="36" t="s">
        <v>425</v>
      </c>
      <c r="M413" s="10"/>
      <c r="N413" s="10"/>
      <c r="O413" s="10"/>
      <c r="P413" s="10"/>
      <c r="Q413" s="10"/>
    </row>
    <row r="414" spans="1:17" ht="18.75">
      <c r="A414" s="323" t="s">
        <v>607</v>
      </c>
      <c r="B414" s="368"/>
      <c r="C414" s="369"/>
      <c r="D414" s="57"/>
      <c r="E414" s="57"/>
      <c r="F414" s="57"/>
      <c r="G414" s="56">
        <f>SUM(G410:G413)</f>
        <v>0</v>
      </c>
      <c r="H414" s="193"/>
      <c r="I414" s="57"/>
      <c r="J414" s="28"/>
      <c r="K414" s="57"/>
      <c r="L414" s="57"/>
      <c r="M414" s="10"/>
      <c r="N414" s="10"/>
      <c r="O414" s="10"/>
      <c r="P414" s="10"/>
      <c r="Q414" s="10"/>
    </row>
    <row r="415" spans="1:17" ht="37.5">
      <c r="A415" s="36">
        <v>1</v>
      </c>
      <c r="B415" s="36" t="s">
        <v>99</v>
      </c>
      <c r="C415" s="36" t="s">
        <v>100</v>
      </c>
      <c r="D415" s="37">
        <v>0</v>
      </c>
      <c r="E415" s="36" t="s">
        <v>652</v>
      </c>
      <c r="F415" s="291" t="s">
        <v>653</v>
      </c>
      <c r="G415" s="240">
        <v>0</v>
      </c>
      <c r="H415" s="241">
        <v>180</v>
      </c>
      <c r="I415" s="42" t="s">
        <v>193</v>
      </c>
      <c r="J415" s="37">
        <v>0</v>
      </c>
      <c r="K415" s="36" t="s">
        <v>142</v>
      </c>
      <c r="L415" s="190"/>
      <c r="M415" s="10"/>
      <c r="N415" s="10"/>
      <c r="O415" s="10"/>
      <c r="P415" s="10"/>
      <c r="Q415" s="10"/>
    </row>
    <row r="416" spans="1:17" ht="37.5">
      <c r="A416" s="36">
        <v>2</v>
      </c>
      <c r="B416" s="36" t="s">
        <v>99</v>
      </c>
      <c r="C416" s="36" t="s">
        <v>100</v>
      </c>
      <c r="D416" s="37">
        <v>0</v>
      </c>
      <c r="E416" s="36" t="s">
        <v>668</v>
      </c>
      <c r="F416" s="190" t="s">
        <v>605</v>
      </c>
      <c r="G416" s="292">
        <v>0</v>
      </c>
      <c r="H416" s="293">
        <v>350</v>
      </c>
      <c r="I416" s="41" t="s">
        <v>18</v>
      </c>
      <c r="J416" s="37">
        <v>0</v>
      </c>
      <c r="K416" s="36" t="s">
        <v>142</v>
      </c>
      <c r="L416" s="190" t="s">
        <v>534</v>
      </c>
      <c r="M416" s="10"/>
      <c r="N416" s="10"/>
      <c r="O416" s="10"/>
      <c r="P416" s="10"/>
      <c r="Q416" s="10"/>
    </row>
    <row r="417" spans="1:17" ht="75">
      <c r="A417" s="169">
        <v>3</v>
      </c>
      <c r="B417" s="36" t="s">
        <v>99</v>
      </c>
      <c r="C417" s="36" t="s">
        <v>100</v>
      </c>
      <c r="D417" s="37">
        <v>0</v>
      </c>
      <c r="E417" s="36" t="s">
        <v>854</v>
      </c>
      <c r="F417" s="190" t="s">
        <v>855</v>
      </c>
      <c r="G417" s="292">
        <v>0</v>
      </c>
      <c r="H417" s="293">
        <v>84</v>
      </c>
      <c r="I417" s="275" t="s">
        <v>856</v>
      </c>
      <c r="J417" s="37">
        <v>0</v>
      </c>
      <c r="K417" s="36" t="s">
        <v>142</v>
      </c>
      <c r="L417" s="190"/>
      <c r="M417" s="10"/>
      <c r="N417" s="10"/>
      <c r="O417" s="10"/>
      <c r="P417" s="10"/>
      <c r="Q417" s="10"/>
    </row>
    <row r="418" spans="1:17" ht="18.75">
      <c r="A418" s="36">
        <v>4</v>
      </c>
      <c r="B418" s="36" t="s">
        <v>99</v>
      </c>
      <c r="C418" s="36" t="s">
        <v>100</v>
      </c>
      <c r="D418" s="37">
        <v>0</v>
      </c>
      <c r="E418" s="36" t="s">
        <v>959</v>
      </c>
      <c r="F418" s="190" t="s">
        <v>960</v>
      </c>
      <c r="G418" s="292"/>
      <c r="H418" s="293">
        <v>80</v>
      </c>
      <c r="I418" s="275" t="s">
        <v>955</v>
      </c>
      <c r="J418" s="37">
        <v>0</v>
      </c>
      <c r="K418" s="36" t="s">
        <v>142</v>
      </c>
      <c r="L418" s="190" t="s">
        <v>673</v>
      </c>
      <c r="M418" s="10"/>
      <c r="N418" s="10"/>
      <c r="O418" s="69"/>
      <c r="P418" s="10"/>
      <c r="Q418" s="10"/>
    </row>
    <row r="419" spans="1:17" ht="48.75" customHeight="1">
      <c r="A419" s="36">
        <v>5</v>
      </c>
      <c r="B419" s="36" t="s">
        <v>99</v>
      </c>
      <c r="C419" s="36" t="s">
        <v>100</v>
      </c>
      <c r="D419" s="37">
        <v>0</v>
      </c>
      <c r="E419" s="36" t="s">
        <v>1014</v>
      </c>
      <c r="F419" s="190" t="s">
        <v>1015</v>
      </c>
      <c r="G419" s="292">
        <v>0</v>
      </c>
      <c r="H419" s="293">
        <v>150</v>
      </c>
      <c r="I419" s="190" t="s">
        <v>861</v>
      </c>
      <c r="J419" s="37">
        <v>0</v>
      </c>
      <c r="K419" s="36" t="s">
        <v>142</v>
      </c>
      <c r="L419" s="190" t="s">
        <v>534</v>
      </c>
      <c r="M419" s="10"/>
      <c r="N419" s="10"/>
      <c r="O419" s="69"/>
      <c r="P419" s="10"/>
      <c r="Q419" s="10"/>
    </row>
    <row r="420" spans="1:71" ht="18.75">
      <c r="A420" s="36">
        <v>6</v>
      </c>
      <c r="B420" s="36" t="s">
        <v>99</v>
      </c>
      <c r="C420" s="36" t="s">
        <v>100</v>
      </c>
      <c r="D420" s="37">
        <v>0</v>
      </c>
      <c r="E420" s="36" t="s">
        <v>1548</v>
      </c>
      <c r="F420" s="190" t="s">
        <v>1549</v>
      </c>
      <c r="G420" s="292">
        <v>45.38</v>
      </c>
      <c r="H420" s="293" t="s">
        <v>1550</v>
      </c>
      <c r="I420" s="190" t="s">
        <v>1462</v>
      </c>
      <c r="J420" s="37">
        <v>0</v>
      </c>
      <c r="K420" s="36" t="s">
        <v>142</v>
      </c>
      <c r="L420" s="190"/>
      <c r="M420" s="69"/>
      <c r="N420" s="69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</row>
    <row r="421" spans="1:17" ht="18.75">
      <c r="A421" s="323" t="s">
        <v>101</v>
      </c>
      <c r="B421" s="368"/>
      <c r="C421" s="369"/>
      <c r="D421" s="57"/>
      <c r="E421" s="57"/>
      <c r="F421" s="57"/>
      <c r="G421" s="56">
        <f>SUM(G415:G420)</f>
        <v>45.38</v>
      </c>
      <c r="H421" s="56"/>
      <c r="I421" s="57"/>
      <c r="J421" s="28"/>
      <c r="K421" s="57"/>
      <c r="L421" s="57"/>
      <c r="M421" s="69"/>
      <c r="N421" s="69"/>
      <c r="O421" s="10"/>
      <c r="P421" s="10"/>
      <c r="Q421" s="10"/>
    </row>
    <row r="422" spans="1:17" ht="37.5">
      <c r="A422" s="36">
        <v>1</v>
      </c>
      <c r="B422" s="36" t="s">
        <v>102</v>
      </c>
      <c r="C422" s="36" t="s">
        <v>104</v>
      </c>
      <c r="D422" s="36" t="s">
        <v>422</v>
      </c>
      <c r="E422" s="42" t="s">
        <v>426</v>
      </c>
      <c r="F422" s="190" t="s">
        <v>423</v>
      </c>
      <c r="G422" s="39">
        <v>0</v>
      </c>
      <c r="H422" s="40">
        <v>450</v>
      </c>
      <c r="I422" s="41" t="s">
        <v>424</v>
      </c>
      <c r="J422" s="37">
        <v>0</v>
      </c>
      <c r="K422" s="36" t="s">
        <v>142</v>
      </c>
      <c r="L422" s="36" t="s">
        <v>425</v>
      </c>
      <c r="M422" s="10"/>
      <c r="N422" s="10"/>
      <c r="O422" s="143"/>
      <c r="P422" s="143"/>
      <c r="Q422" s="143"/>
    </row>
    <row r="423" spans="1:17" ht="56.25">
      <c r="A423" s="36">
        <v>2</v>
      </c>
      <c r="B423" s="36" t="s">
        <v>102</v>
      </c>
      <c r="C423" s="36" t="s">
        <v>104</v>
      </c>
      <c r="D423" s="36" t="s">
        <v>411</v>
      </c>
      <c r="E423" s="294" t="s">
        <v>665</v>
      </c>
      <c r="F423" s="295" t="s">
        <v>407</v>
      </c>
      <c r="G423" s="296">
        <v>0</v>
      </c>
      <c r="H423" s="297">
        <v>74</v>
      </c>
      <c r="I423" s="164" t="s">
        <v>408</v>
      </c>
      <c r="J423" s="37">
        <v>0</v>
      </c>
      <c r="K423" s="36" t="s">
        <v>142</v>
      </c>
      <c r="L423" s="36" t="s">
        <v>412</v>
      </c>
      <c r="M423" s="10"/>
      <c r="N423" s="10"/>
      <c r="O423" s="10"/>
      <c r="P423" s="10"/>
      <c r="Q423" s="10"/>
    </row>
    <row r="424" spans="1:17" ht="75">
      <c r="A424" s="36">
        <v>3</v>
      </c>
      <c r="B424" s="36" t="s">
        <v>102</v>
      </c>
      <c r="C424" s="36" t="s">
        <v>104</v>
      </c>
      <c r="D424" s="36"/>
      <c r="E424" s="42" t="s">
        <v>894</v>
      </c>
      <c r="F424" s="295" t="s">
        <v>892</v>
      </c>
      <c r="G424" s="296">
        <v>0</v>
      </c>
      <c r="H424" s="297">
        <v>70</v>
      </c>
      <c r="I424" s="275" t="s">
        <v>856</v>
      </c>
      <c r="J424" s="37">
        <v>0</v>
      </c>
      <c r="K424" s="36" t="s">
        <v>142</v>
      </c>
      <c r="L424" s="36" t="s">
        <v>673</v>
      </c>
      <c r="M424" s="10"/>
      <c r="N424" s="10"/>
      <c r="O424" s="10"/>
      <c r="P424" s="10"/>
      <c r="Q424" s="10"/>
    </row>
    <row r="425" spans="1:17" ht="37.5">
      <c r="A425" s="32">
        <v>4</v>
      </c>
      <c r="B425" s="32" t="s">
        <v>102</v>
      </c>
      <c r="C425" s="32" t="s">
        <v>104</v>
      </c>
      <c r="D425" s="32"/>
      <c r="E425" s="22" t="s">
        <v>965</v>
      </c>
      <c r="F425" s="195" t="s">
        <v>966</v>
      </c>
      <c r="G425" s="88"/>
      <c r="H425" s="297"/>
      <c r="I425" s="275" t="s">
        <v>967</v>
      </c>
      <c r="J425" s="37"/>
      <c r="K425" s="36" t="s">
        <v>142</v>
      </c>
      <c r="L425" s="36" t="s">
        <v>534</v>
      </c>
      <c r="M425" s="10"/>
      <c r="N425" s="10"/>
      <c r="O425" s="10"/>
      <c r="P425" s="10"/>
      <c r="Q425" s="10"/>
    </row>
    <row r="426" spans="1:17" ht="18.75">
      <c r="A426" s="334" t="s">
        <v>105</v>
      </c>
      <c r="B426" s="335"/>
      <c r="C426" s="336"/>
      <c r="D426" s="57"/>
      <c r="E426" s="57"/>
      <c r="F426" s="57"/>
      <c r="G426" s="56">
        <f>SUM(G422:G425)</f>
        <v>0</v>
      </c>
      <c r="H426" s="193"/>
      <c r="I426" s="57"/>
      <c r="J426" s="28"/>
      <c r="K426" s="57"/>
      <c r="L426" s="57"/>
      <c r="M426" s="10"/>
      <c r="N426" s="10"/>
      <c r="O426" s="10"/>
      <c r="P426" s="10"/>
      <c r="Q426" s="10"/>
    </row>
    <row r="427" spans="1:17" ht="16.5" customHeight="1">
      <c r="A427" s="32">
        <v>1</v>
      </c>
      <c r="B427" s="32" t="s">
        <v>106</v>
      </c>
      <c r="C427" s="32" t="s">
        <v>103</v>
      </c>
      <c r="D427" s="32" t="s">
        <v>627</v>
      </c>
      <c r="E427" s="32" t="s">
        <v>566</v>
      </c>
      <c r="F427" s="69" t="s">
        <v>567</v>
      </c>
      <c r="G427" s="171">
        <v>26.29</v>
      </c>
      <c r="H427" s="293" t="s">
        <v>442</v>
      </c>
      <c r="I427" s="190" t="s">
        <v>568</v>
      </c>
      <c r="J427" s="37">
        <v>0</v>
      </c>
      <c r="K427" s="36" t="s">
        <v>142</v>
      </c>
      <c r="L427" s="36"/>
      <c r="M427" s="10"/>
      <c r="N427" s="10"/>
      <c r="O427" s="10"/>
      <c r="P427" s="10"/>
      <c r="Q427" s="10"/>
    </row>
    <row r="428" spans="1:17" ht="16.5" customHeight="1">
      <c r="A428" s="32">
        <v>2</v>
      </c>
      <c r="B428" s="32" t="s">
        <v>106</v>
      </c>
      <c r="C428" s="32" t="s">
        <v>103</v>
      </c>
      <c r="D428" s="32" t="s">
        <v>563</v>
      </c>
      <c r="E428" s="10" t="s">
        <v>565</v>
      </c>
      <c r="F428" s="26" t="s">
        <v>564</v>
      </c>
      <c r="G428" s="171">
        <v>21.59</v>
      </c>
      <c r="H428" s="293">
        <v>87</v>
      </c>
      <c r="I428" s="190" t="s">
        <v>460</v>
      </c>
      <c r="J428" s="37">
        <v>0</v>
      </c>
      <c r="K428" s="36" t="s">
        <v>142</v>
      </c>
      <c r="L428" s="36"/>
      <c r="M428" s="10"/>
      <c r="N428" s="10"/>
      <c r="O428" s="10"/>
      <c r="P428" s="10"/>
      <c r="Q428" s="10"/>
    </row>
    <row r="429" spans="1:17" ht="16.5" customHeight="1">
      <c r="A429" s="32">
        <v>3</v>
      </c>
      <c r="B429" s="32" t="s">
        <v>106</v>
      </c>
      <c r="C429" s="32" t="s">
        <v>103</v>
      </c>
      <c r="D429" s="32" t="s">
        <v>604</v>
      </c>
      <c r="E429" s="32" t="s">
        <v>606</v>
      </c>
      <c r="F429" s="26" t="s">
        <v>605</v>
      </c>
      <c r="G429" s="171">
        <v>0</v>
      </c>
      <c r="H429" s="293">
        <v>350</v>
      </c>
      <c r="I429" s="41" t="s">
        <v>18</v>
      </c>
      <c r="J429" s="37">
        <v>0</v>
      </c>
      <c r="K429" s="36" t="s">
        <v>142</v>
      </c>
      <c r="L429" s="36"/>
      <c r="M429" s="10"/>
      <c r="N429" s="10"/>
      <c r="O429" s="10"/>
      <c r="P429" s="10"/>
      <c r="Q429" s="10"/>
    </row>
    <row r="430" spans="1:17" ht="39" customHeight="1">
      <c r="A430" s="32">
        <v>4</v>
      </c>
      <c r="B430" s="32" t="s">
        <v>106</v>
      </c>
      <c r="C430" s="32" t="s">
        <v>103</v>
      </c>
      <c r="D430" s="33">
        <v>0</v>
      </c>
      <c r="E430" s="32" t="s">
        <v>671</v>
      </c>
      <c r="F430" s="26" t="s">
        <v>672</v>
      </c>
      <c r="G430" s="171">
        <v>0</v>
      </c>
      <c r="H430" s="293">
        <v>180</v>
      </c>
      <c r="I430" s="190" t="s">
        <v>48</v>
      </c>
      <c r="J430" s="37">
        <v>0</v>
      </c>
      <c r="K430" s="36" t="s">
        <v>142</v>
      </c>
      <c r="L430" s="36" t="s">
        <v>673</v>
      </c>
      <c r="M430" s="10"/>
      <c r="N430" s="10"/>
      <c r="O430" s="10"/>
      <c r="P430" s="10"/>
      <c r="Q430" s="10"/>
    </row>
    <row r="431" spans="1:17" ht="33.75" customHeight="1">
      <c r="A431" s="32">
        <v>5</v>
      </c>
      <c r="B431" s="32" t="s">
        <v>106</v>
      </c>
      <c r="C431" s="32" t="s">
        <v>103</v>
      </c>
      <c r="D431" s="33">
        <v>0</v>
      </c>
      <c r="E431" s="32" t="s">
        <v>561</v>
      </c>
      <c r="F431" s="26" t="s">
        <v>562</v>
      </c>
      <c r="G431" s="171">
        <v>0</v>
      </c>
      <c r="H431" s="293">
        <v>76</v>
      </c>
      <c r="I431" s="190" t="s">
        <v>408</v>
      </c>
      <c r="J431" s="37">
        <v>0</v>
      </c>
      <c r="K431" s="36" t="s">
        <v>142</v>
      </c>
      <c r="L431" s="36"/>
      <c r="M431" s="10"/>
      <c r="N431" s="10"/>
      <c r="O431" s="69"/>
      <c r="P431" s="10"/>
      <c r="Q431" s="10"/>
    </row>
    <row r="432" spans="1:17" ht="33.75" customHeight="1">
      <c r="A432" s="32">
        <v>6</v>
      </c>
      <c r="B432" s="32" t="s">
        <v>106</v>
      </c>
      <c r="C432" s="32" t="s">
        <v>103</v>
      </c>
      <c r="D432" s="33">
        <v>0</v>
      </c>
      <c r="E432" s="32" t="s">
        <v>741</v>
      </c>
      <c r="F432" s="26" t="s">
        <v>742</v>
      </c>
      <c r="G432" s="171">
        <v>0</v>
      </c>
      <c r="H432" s="301">
        <v>225</v>
      </c>
      <c r="I432" s="190" t="s">
        <v>193</v>
      </c>
      <c r="J432" s="37">
        <v>0</v>
      </c>
      <c r="K432" s="36" t="s">
        <v>142</v>
      </c>
      <c r="L432" s="36"/>
      <c r="M432" s="10"/>
      <c r="N432" s="10"/>
      <c r="O432" s="10"/>
      <c r="P432" s="10"/>
      <c r="Q432" s="10"/>
    </row>
    <row r="433" spans="1:17" ht="75">
      <c r="A433" s="32">
        <v>7</v>
      </c>
      <c r="B433" s="32" t="s">
        <v>106</v>
      </c>
      <c r="C433" s="32" t="s">
        <v>103</v>
      </c>
      <c r="D433" s="33">
        <v>0</v>
      </c>
      <c r="E433" s="32" t="s">
        <v>859</v>
      </c>
      <c r="F433" s="26" t="s">
        <v>860</v>
      </c>
      <c r="G433" s="171">
        <v>0</v>
      </c>
      <c r="H433" s="293">
        <v>68</v>
      </c>
      <c r="I433" s="275" t="s">
        <v>856</v>
      </c>
      <c r="J433" s="37">
        <v>0</v>
      </c>
      <c r="K433" s="36" t="s">
        <v>142</v>
      </c>
      <c r="L433" s="36"/>
      <c r="M433" s="69"/>
      <c r="N433" s="69"/>
      <c r="O433" s="10"/>
      <c r="P433" s="10"/>
      <c r="Q433" s="10"/>
    </row>
    <row r="434" spans="1:17" ht="16.5" customHeight="1">
      <c r="A434" s="32">
        <v>8</v>
      </c>
      <c r="B434" s="32" t="s">
        <v>106</v>
      </c>
      <c r="C434" s="32" t="s">
        <v>103</v>
      </c>
      <c r="D434" s="33">
        <v>0</v>
      </c>
      <c r="E434" s="32" t="s">
        <v>1207</v>
      </c>
      <c r="F434" s="26" t="s">
        <v>1208</v>
      </c>
      <c r="G434" s="171">
        <v>1.31</v>
      </c>
      <c r="H434" s="293">
        <v>86</v>
      </c>
      <c r="I434" s="190" t="s">
        <v>560</v>
      </c>
      <c r="J434" s="37">
        <v>0</v>
      </c>
      <c r="K434" s="36" t="s">
        <v>142</v>
      </c>
      <c r="L434" s="36"/>
      <c r="M434" s="203"/>
      <c r="N434" s="69"/>
      <c r="O434" s="10"/>
      <c r="P434" s="10"/>
      <c r="Q434" s="10"/>
    </row>
    <row r="435" spans="1:87" ht="37.5">
      <c r="A435" s="32">
        <v>9</v>
      </c>
      <c r="B435" s="32" t="s">
        <v>106</v>
      </c>
      <c r="C435" s="32" t="s">
        <v>103</v>
      </c>
      <c r="D435" s="33">
        <v>0</v>
      </c>
      <c r="E435" s="32" t="s">
        <v>1435</v>
      </c>
      <c r="F435" s="26" t="s">
        <v>1436</v>
      </c>
      <c r="G435" s="171">
        <v>28.61</v>
      </c>
      <c r="H435" s="293">
        <v>75</v>
      </c>
      <c r="I435" s="190" t="s">
        <v>64</v>
      </c>
      <c r="J435" s="37">
        <v>0</v>
      </c>
      <c r="K435" s="36" t="s">
        <v>142</v>
      </c>
      <c r="L435" s="36"/>
      <c r="M435" s="143"/>
      <c r="N435" s="10"/>
      <c r="O435" s="10"/>
      <c r="P435" s="10"/>
      <c r="Q435" s="10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</row>
    <row r="436" spans="1:71" ht="19.5" thickBot="1">
      <c r="A436" s="365" t="s">
        <v>107</v>
      </c>
      <c r="B436" s="370"/>
      <c r="C436" s="371"/>
      <c r="D436" s="81"/>
      <c r="E436" s="81"/>
      <c r="F436" s="196"/>
      <c r="G436" s="29">
        <f>SUM(G427:G435)</f>
        <v>77.8</v>
      </c>
      <c r="H436" s="30"/>
      <c r="I436" s="28"/>
      <c r="J436" s="57"/>
      <c r="K436" s="57"/>
      <c r="L436" s="57"/>
      <c r="M436" s="143"/>
      <c r="N436" s="143"/>
      <c r="O436" s="10"/>
      <c r="P436" s="10"/>
      <c r="Q436" s="10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</row>
    <row r="437" spans="1:115" ht="37.5">
      <c r="A437" s="32">
        <v>1</v>
      </c>
      <c r="B437" s="32" t="s">
        <v>108</v>
      </c>
      <c r="C437" s="26" t="s">
        <v>109</v>
      </c>
      <c r="D437" s="32" t="s">
        <v>201</v>
      </c>
      <c r="E437" s="22" t="s">
        <v>200</v>
      </c>
      <c r="F437" s="197" t="s">
        <v>203</v>
      </c>
      <c r="G437" s="181">
        <v>0</v>
      </c>
      <c r="H437" s="206">
        <v>750</v>
      </c>
      <c r="I437" s="41" t="s">
        <v>18</v>
      </c>
      <c r="J437" s="37">
        <v>0</v>
      </c>
      <c r="K437" s="36" t="s">
        <v>142</v>
      </c>
      <c r="L437" s="190" t="s">
        <v>202</v>
      </c>
      <c r="M437" s="143"/>
      <c r="N437" s="10"/>
      <c r="O437" s="10"/>
      <c r="P437" s="10"/>
      <c r="Q437" s="10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1:71" ht="37.5">
      <c r="A438" s="32">
        <v>2</v>
      </c>
      <c r="B438" s="32" t="s">
        <v>108</v>
      </c>
      <c r="C438" s="26" t="s">
        <v>109</v>
      </c>
      <c r="D438" s="32" t="s">
        <v>406</v>
      </c>
      <c r="E438" s="198" t="s">
        <v>410</v>
      </c>
      <c r="F438" s="195" t="s">
        <v>407</v>
      </c>
      <c r="G438" s="88">
        <v>0</v>
      </c>
      <c r="H438" s="297">
        <v>74</v>
      </c>
      <c r="I438" s="164" t="s">
        <v>408</v>
      </c>
      <c r="J438" s="37">
        <v>0</v>
      </c>
      <c r="K438" s="36" t="s">
        <v>142</v>
      </c>
      <c r="L438" s="163" t="s">
        <v>409</v>
      </c>
      <c r="M438" s="143"/>
      <c r="N438" s="10"/>
      <c r="O438" s="143"/>
      <c r="P438" s="143"/>
      <c r="Q438" s="14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</row>
    <row r="439" spans="1:71" ht="37.5">
      <c r="A439" s="32">
        <v>3</v>
      </c>
      <c r="B439" s="32" t="s">
        <v>108</v>
      </c>
      <c r="C439" s="26" t="s">
        <v>109</v>
      </c>
      <c r="D439" s="33">
        <v>0</v>
      </c>
      <c r="E439" s="22" t="s">
        <v>651</v>
      </c>
      <c r="F439" s="195" t="s">
        <v>635</v>
      </c>
      <c r="G439" s="88">
        <v>0</v>
      </c>
      <c r="H439" s="297">
        <v>185</v>
      </c>
      <c r="I439" s="164" t="s">
        <v>193</v>
      </c>
      <c r="J439" s="37">
        <v>0</v>
      </c>
      <c r="K439" s="36" t="s">
        <v>142</v>
      </c>
      <c r="L439" s="164" t="s">
        <v>202</v>
      </c>
      <c r="M439" s="143"/>
      <c r="N439" s="10"/>
      <c r="O439" s="143"/>
      <c r="P439" s="143"/>
      <c r="Q439" s="14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</row>
    <row r="440" spans="1:17" ht="37.5">
      <c r="A440" s="91">
        <v>4</v>
      </c>
      <c r="B440" s="91" t="s">
        <v>108</v>
      </c>
      <c r="C440" s="23" t="s">
        <v>109</v>
      </c>
      <c r="D440" s="99">
        <v>0</v>
      </c>
      <c r="E440" s="49" t="s">
        <v>769</v>
      </c>
      <c r="F440" s="243" t="s">
        <v>770</v>
      </c>
      <c r="G440" s="244">
        <v>0</v>
      </c>
      <c r="H440" s="302">
        <v>650</v>
      </c>
      <c r="I440" s="303" t="s">
        <v>752</v>
      </c>
      <c r="J440" s="51">
        <v>0</v>
      </c>
      <c r="K440" s="36" t="s">
        <v>142</v>
      </c>
      <c r="L440" s="163"/>
      <c r="M440" s="143"/>
      <c r="N440" s="10"/>
      <c r="O440" s="143"/>
      <c r="P440" s="143"/>
      <c r="Q440" s="143"/>
    </row>
    <row r="441" spans="1:115" s="5" customFormat="1" ht="37.5">
      <c r="A441" s="32">
        <v>5</v>
      </c>
      <c r="B441" s="32" t="s">
        <v>108</v>
      </c>
      <c r="C441" s="26" t="s">
        <v>109</v>
      </c>
      <c r="D441" s="33">
        <v>0</v>
      </c>
      <c r="E441" s="22" t="s">
        <v>1355</v>
      </c>
      <c r="F441" s="195" t="s">
        <v>1356</v>
      </c>
      <c r="G441" s="88">
        <v>2.3</v>
      </c>
      <c r="H441" s="297">
        <v>650</v>
      </c>
      <c r="I441" s="164" t="s">
        <v>18</v>
      </c>
      <c r="J441" s="37">
        <v>0</v>
      </c>
      <c r="K441" s="36" t="s">
        <v>142</v>
      </c>
      <c r="L441" s="163"/>
      <c r="M441" s="143"/>
      <c r="N441" s="10"/>
      <c r="O441" s="143"/>
      <c r="P441" s="143"/>
      <c r="Q441" s="143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s="5" customFormat="1" ht="16.5" customHeight="1">
      <c r="A442" s="365" t="s">
        <v>110</v>
      </c>
      <c r="B442" s="370"/>
      <c r="C442" s="371"/>
      <c r="D442" s="81"/>
      <c r="E442" s="81"/>
      <c r="F442" s="245"/>
      <c r="G442" s="199">
        <f>SUM(G437:G441)</f>
        <v>2.3</v>
      </c>
      <c r="H442" s="120"/>
      <c r="I442" s="180"/>
      <c r="J442" s="81"/>
      <c r="K442" s="57"/>
      <c r="L442" s="57"/>
      <c r="M442" s="143"/>
      <c r="N442" s="10"/>
      <c r="O442" s="10"/>
      <c r="P442" s="10"/>
      <c r="Q442" s="10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s="5" customFormat="1" ht="37.5">
      <c r="A443" s="36">
        <v>1</v>
      </c>
      <c r="B443" s="26" t="s">
        <v>111</v>
      </c>
      <c r="C443" s="32" t="s">
        <v>112</v>
      </c>
      <c r="D443" s="36" t="s">
        <v>413</v>
      </c>
      <c r="E443" s="36" t="s">
        <v>416</v>
      </c>
      <c r="F443" s="200" t="s">
        <v>414</v>
      </c>
      <c r="G443" s="39">
        <v>0</v>
      </c>
      <c r="H443" s="55">
        <v>350</v>
      </c>
      <c r="I443" s="41" t="s">
        <v>18</v>
      </c>
      <c r="J443" s="37">
        <v>0</v>
      </c>
      <c r="K443" s="36" t="s">
        <v>142</v>
      </c>
      <c r="L443" s="36" t="s">
        <v>415</v>
      </c>
      <c r="M443" s="143"/>
      <c r="N443" s="10"/>
      <c r="O443" s="10"/>
      <c r="P443" s="10"/>
      <c r="Q443" s="10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s="5" customFormat="1" ht="37.5">
      <c r="A444" s="36">
        <v>2</v>
      </c>
      <c r="B444" s="26" t="s">
        <v>111</v>
      </c>
      <c r="C444" s="32" t="s">
        <v>112</v>
      </c>
      <c r="D444" s="37">
        <v>0</v>
      </c>
      <c r="E444" s="36" t="s">
        <v>761</v>
      </c>
      <c r="F444" s="200" t="s">
        <v>760</v>
      </c>
      <c r="G444" s="39">
        <v>0</v>
      </c>
      <c r="H444" s="55">
        <v>122</v>
      </c>
      <c r="I444" s="41" t="s">
        <v>752</v>
      </c>
      <c r="J444" s="37">
        <v>0</v>
      </c>
      <c r="K444" s="36" t="s">
        <v>142</v>
      </c>
      <c r="L444" s="36"/>
      <c r="M444" s="143"/>
      <c r="N444" s="10"/>
      <c r="O444" s="10"/>
      <c r="P444" s="10"/>
      <c r="Q444" s="10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7" ht="16.5" customHeight="1" thickBot="1">
      <c r="A445" s="334" t="s">
        <v>113</v>
      </c>
      <c r="B445" s="335"/>
      <c r="C445" s="336"/>
      <c r="D445" s="57"/>
      <c r="E445" s="81"/>
      <c r="F445" s="196"/>
      <c r="G445" s="29">
        <f>SUM(G443:G444)</f>
        <v>0</v>
      </c>
      <c r="H445" s="201"/>
      <c r="I445" s="28"/>
      <c r="J445" s="57"/>
      <c r="K445" s="57"/>
      <c r="L445" s="57"/>
      <c r="M445" s="143"/>
      <c r="N445" s="10"/>
      <c r="O445" s="10"/>
      <c r="P445" s="10"/>
      <c r="Q445" s="10"/>
    </row>
    <row r="446" spans="1:17" ht="40.5" customHeight="1">
      <c r="A446" s="32">
        <v>1</v>
      </c>
      <c r="B446" s="32" t="s">
        <v>114</v>
      </c>
      <c r="C446" s="26" t="s">
        <v>115</v>
      </c>
      <c r="D446" s="33">
        <v>0</v>
      </c>
      <c r="E446" s="32" t="s">
        <v>693</v>
      </c>
      <c r="F446" s="202" t="s">
        <v>690</v>
      </c>
      <c r="G446" s="19">
        <v>0</v>
      </c>
      <c r="H446" s="55">
        <v>82</v>
      </c>
      <c r="I446" s="190" t="s">
        <v>337</v>
      </c>
      <c r="J446" s="37">
        <v>0</v>
      </c>
      <c r="K446" s="36" t="s">
        <v>142</v>
      </c>
      <c r="L446" s="36"/>
      <c r="M446" s="203"/>
      <c r="N446" s="69"/>
      <c r="O446" s="10"/>
      <c r="P446" s="10"/>
      <c r="Q446" s="10"/>
    </row>
    <row r="447" spans="1:17" ht="27.75" customHeight="1">
      <c r="A447" s="32">
        <v>2</v>
      </c>
      <c r="B447" s="32" t="s">
        <v>114</v>
      </c>
      <c r="C447" s="26" t="s">
        <v>745</v>
      </c>
      <c r="D447" s="33">
        <v>0</v>
      </c>
      <c r="E447" s="32" t="s">
        <v>830</v>
      </c>
      <c r="F447" s="202" t="s">
        <v>831</v>
      </c>
      <c r="G447" s="19">
        <v>0</v>
      </c>
      <c r="H447" s="55">
        <v>320</v>
      </c>
      <c r="I447" s="164" t="s">
        <v>193</v>
      </c>
      <c r="J447" s="37">
        <v>0</v>
      </c>
      <c r="K447" s="36" t="s">
        <v>142</v>
      </c>
      <c r="L447" s="36"/>
      <c r="M447" s="143"/>
      <c r="N447" s="10"/>
      <c r="O447" s="10"/>
      <c r="P447" s="10"/>
      <c r="Q447" s="10"/>
    </row>
    <row r="448" spans="1:17" ht="27.75" customHeight="1">
      <c r="A448" s="334" t="s">
        <v>116</v>
      </c>
      <c r="B448" s="335"/>
      <c r="C448" s="336"/>
      <c r="D448" s="57"/>
      <c r="E448" s="57"/>
      <c r="F448" s="193"/>
      <c r="G448" s="56">
        <f>SUM(G446:G447)</f>
        <v>0</v>
      </c>
      <c r="H448" s="204"/>
      <c r="I448" s="28"/>
      <c r="J448" s="57"/>
      <c r="K448" s="57"/>
      <c r="L448" s="57"/>
      <c r="M448" s="143"/>
      <c r="N448" s="10"/>
      <c r="O448" s="10"/>
      <c r="P448" s="10"/>
      <c r="Q448" s="10"/>
    </row>
    <row r="449" spans="1:17" ht="27.75" customHeight="1">
      <c r="A449" s="32">
        <v>1</v>
      </c>
      <c r="B449" s="32" t="s">
        <v>117</v>
      </c>
      <c r="C449" s="32" t="s">
        <v>137</v>
      </c>
      <c r="D449" s="32" t="s">
        <v>543</v>
      </c>
      <c r="E449" s="32" t="s">
        <v>542</v>
      </c>
      <c r="F449" s="205" t="s">
        <v>544</v>
      </c>
      <c r="G449" s="27">
        <v>105.08</v>
      </c>
      <c r="H449" s="39" t="s">
        <v>545</v>
      </c>
      <c r="I449" s="36" t="s">
        <v>14</v>
      </c>
      <c r="J449" s="37">
        <v>0</v>
      </c>
      <c r="K449" s="36" t="s">
        <v>142</v>
      </c>
      <c r="L449" s="36"/>
      <c r="M449" s="143"/>
      <c r="N449" s="10"/>
      <c r="O449" s="10"/>
      <c r="P449" s="10"/>
      <c r="Q449" s="10"/>
    </row>
    <row r="450" spans="1:17" ht="38.25" customHeight="1">
      <c r="A450" s="32">
        <v>2</v>
      </c>
      <c r="B450" s="32" t="s">
        <v>117</v>
      </c>
      <c r="C450" s="32" t="s">
        <v>137</v>
      </c>
      <c r="D450" s="32" t="s">
        <v>578</v>
      </c>
      <c r="E450" s="32" t="s">
        <v>581</v>
      </c>
      <c r="F450" s="205" t="s">
        <v>579</v>
      </c>
      <c r="G450" s="27">
        <v>1</v>
      </c>
      <c r="H450" s="55">
        <v>290</v>
      </c>
      <c r="I450" s="190" t="s">
        <v>580</v>
      </c>
      <c r="J450" s="37">
        <v>0</v>
      </c>
      <c r="K450" s="36" t="s">
        <v>142</v>
      </c>
      <c r="L450" s="36"/>
      <c r="M450" s="143"/>
      <c r="N450" s="10"/>
      <c r="O450" s="10"/>
      <c r="P450" s="10"/>
      <c r="Q450" s="10"/>
    </row>
    <row r="451" spans="1:87" ht="27.75" customHeight="1">
      <c r="A451" s="32">
        <v>3</v>
      </c>
      <c r="B451" s="32" t="s">
        <v>117</v>
      </c>
      <c r="C451" s="32" t="s">
        <v>137</v>
      </c>
      <c r="D451" s="32" t="s">
        <v>537</v>
      </c>
      <c r="E451" s="32" t="s">
        <v>541</v>
      </c>
      <c r="F451" s="197" t="s">
        <v>538</v>
      </c>
      <c r="G451" s="27">
        <v>16.58</v>
      </c>
      <c r="H451" s="27" t="s">
        <v>539</v>
      </c>
      <c r="I451" s="190" t="s">
        <v>540</v>
      </c>
      <c r="J451" s="37">
        <v>0</v>
      </c>
      <c r="K451" s="32" t="s">
        <v>142</v>
      </c>
      <c r="L451" s="32"/>
      <c r="M451" s="143"/>
      <c r="N451" s="10"/>
      <c r="O451" s="10"/>
      <c r="P451" s="10"/>
      <c r="Q451" s="10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</row>
    <row r="452" spans="1:87" ht="27.75" customHeight="1">
      <c r="A452" s="32">
        <v>4</v>
      </c>
      <c r="B452" s="32" t="s">
        <v>117</v>
      </c>
      <c r="C452" s="32" t="s">
        <v>137</v>
      </c>
      <c r="D452" s="33">
        <v>0</v>
      </c>
      <c r="E452" s="32" t="s">
        <v>546</v>
      </c>
      <c r="F452" s="197" t="s">
        <v>500</v>
      </c>
      <c r="G452" s="27">
        <v>1.29</v>
      </c>
      <c r="H452" s="82">
        <v>82</v>
      </c>
      <c r="I452" s="190" t="s">
        <v>337</v>
      </c>
      <c r="J452" s="37">
        <v>0</v>
      </c>
      <c r="K452" s="32" t="s">
        <v>142</v>
      </c>
      <c r="L452" s="32"/>
      <c r="M452" s="143"/>
      <c r="N452" s="10"/>
      <c r="O452" s="10"/>
      <c r="P452" s="10"/>
      <c r="Q452" s="10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</row>
    <row r="453" spans="1:87" ht="37.5">
      <c r="A453" s="169">
        <v>5</v>
      </c>
      <c r="B453" s="32" t="s">
        <v>117</v>
      </c>
      <c r="C453" s="32" t="s">
        <v>137</v>
      </c>
      <c r="D453" s="33">
        <v>0</v>
      </c>
      <c r="E453" s="32" t="s">
        <v>910</v>
      </c>
      <c r="F453" s="205" t="s">
        <v>911</v>
      </c>
      <c r="G453" s="27">
        <v>0</v>
      </c>
      <c r="H453" s="82">
        <v>67</v>
      </c>
      <c r="I453" s="192" t="s">
        <v>893</v>
      </c>
      <c r="J453" s="37">
        <v>0</v>
      </c>
      <c r="K453" s="32" t="s">
        <v>142</v>
      </c>
      <c r="L453" s="32" t="s">
        <v>912</v>
      </c>
      <c r="M453" s="143"/>
      <c r="N453" s="143"/>
      <c r="O453" s="10"/>
      <c r="P453" s="10"/>
      <c r="Q453" s="10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</row>
    <row r="454" spans="1:115" ht="56.25" customHeight="1">
      <c r="A454" s="32">
        <v>6</v>
      </c>
      <c r="B454" s="32" t="s">
        <v>117</v>
      </c>
      <c r="C454" s="32" t="s">
        <v>137</v>
      </c>
      <c r="D454" s="33">
        <v>0</v>
      </c>
      <c r="E454" s="32" t="s">
        <v>957</v>
      </c>
      <c r="F454" s="205" t="s">
        <v>958</v>
      </c>
      <c r="G454" s="27">
        <v>0</v>
      </c>
      <c r="H454" s="82">
        <v>76</v>
      </c>
      <c r="I454" s="192" t="s">
        <v>955</v>
      </c>
      <c r="J454" s="37">
        <v>0</v>
      </c>
      <c r="K454" s="32" t="s">
        <v>142</v>
      </c>
      <c r="L454" s="32" t="s">
        <v>425</v>
      </c>
      <c r="M454" s="143"/>
      <c r="N454" s="143"/>
      <c r="O454" s="10"/>
      <c r="P454" s="10"/>
      <c r="Q454" s="10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</row>
    <row r="455" spans="1:115" ht="45" customHeight="1">
      <c r="A455" s="32">
        <v>7</v>
      </c>
      <c r="B455" s="32" t="s">
        <v>117</v>
      </c>
      <c r="C455" s="32" t="s">
        <v>137</v>
      </c>
      <c r="D455" s="33">
        <v>0</v>
      </c>
      <c r="E455" s="32" t="s">
        <v>971</v>
      </c>
      <c r="F455" s="205" t="s">
        <v>973</v>
      </c>
      <c r="G455" s="27">
        <v>46.77</v>
      </c>
      <c r="H455" s="82" t="s">
        <v>972</v>
      </c>
      <c r="I455" s="32" t="s">
        <v>14</v>
      </c>
      <c r="J455" s="33">
        <v>0</v>
      </c>
      <c r="K455" s="32" t="s">
        <v>142</v>
      </c>
      <c r="L455" s="32"/>
      <c r="M455" s="143"/>
      <c r="N455" s="143"/>
      <c r="O455" s="10"/>
      <c r="P455" s="10"/>
      <c r="Q455" s="10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</row>
    <row r="456" spans="1:115" ht="47.25" customHeight="1">
      <c r="A456" s="32">
        <v>8</v>
      </c>
      <c r="B456" s="32" t="s">
        <v>117</v>
      </c>
      <c r="C456" s="32" t="s">
        <v>137</v>
      </c>
      <c r="D456" s="33">
        <v>0</v>
      </c>
      <c r="E456" s="32" t="s">
        <v>974</v>
      </c>
      <c r="F456" s="205" t="s">
        <v>975</v>
      </c>
      <c r="G456" s="27"/>
      <c r="H456" s="82" t="s">
        <v>976</v>
      </c>
      <c r="I456" s="32" t="s">
        <v>23</v>
      </c>
      <c r="J456" s="33">
        <v>0</v>
      </c>
      <c r="K456" s="32" t="s">
        <v>142</v>
      </c>
      <c r="L456" s="26" t="s">
        <v>977</v>
      </c>
      <c r="M456" s="143"/>
      <c r="N456" s="143"/>
      <c r="O456" s="10"/>
      <c r="P456" s="10"/>
      <c r="Q456" s="10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</row>
    <row r="457" spans="1:115" ht="18.75">
      <c r="A457" s="32">
        <v>9</v>
      </c>
      <c r="B457" s="32" t="s">
        <v>117</v>
      </c>
      <c r="C457" s="32" t="s">
        <v>137</v>
      </c>
      <c r="D457" s="33">
        <v>0</v>
      </c>
      <c r="E457" s="32" t="s">
        <v>988</v>
      </c>
      <c r="F457" s="205" t="s">
        <v>991</v>
      </c>
      <c r="G457" s="27">
        <v>0.15</v>
      </c>
      <c r="H457" s="82" t="s">
        <v>989</v>
      </c>
      <c r="I457" s="32" t="s">
        <v>990</v>
      </c>
      <c r="J457" s="33">
        <v>0</v>
      </c>
      <c r="K457" s="32" t="s">
        <v>142</v>
      </c>
      <c r="L457" s="26"/>
      <c r="M457" s="10"/>
      <c r="N457" s="10"/>
      <c r="O457" s="10"/>
      <c r="P457" s="10"/>
      <c r="Q457" s="10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</row>
    <row r="458" spans="1:115" s="4" customFormat="1" ht="16.5" customHeight="1">
      <c r="A458" s="32">
        <v>10</v>
      </c>
      <c r="B458" s="32" t="s">
        <v>117</v>
      </c>
      <c r="C458" s="32" t="s">
        <v>137</v>
      </c>
      <c r="D458" s="33">
        <v>0</v>
      </c>
      <c r="E458" s="32" t="s">
        <v>1212</v>
      </c>
      <c r="F458" s="205" t="s">
        <v>1213</v>
      </c>
      <c r="G458" s="27">
        <v>5.95</v>
      </c>
      <c r="H458" s="82" t="s">
        <v>1214</v>
      </c>
      <c r="I458" s="32" t="s">
        <v>746</v>
      </c>
      <c r="J458" s="33">
        <v>0</v>
      </c>
      <c r="K458" s="32" t="s">
        <v>142</v>
      </c>
      <c r="L458" s="26"/>
      <c r="M458" s="10"/>
      <c r="N458" s="10"/>
      <c r="O458" s="10"/>
      <c r="P458" s="10"/>
      <c r="Q458" s="10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s="4" customFormat="1" ht="18.75">
      <c r="A459" s="32">
        <v>11</v>
      </c>
      <c r="B459" s="32" t="s">
        <v>117</v>
      </c>
      <c r="C459" s="32" t="s">
        <v>137</v>
      </c>
      <c r="D459" s="33">
        <v>0</v>
      </c>
      <c r="E459" s="32" t="s">
        <v>1245</v>
      </c>
      <c r="F459" s="205" t="s">
        <v>1246</v>
      </c>
      <c r="G459" s="27">
        <v>9.81</v>
      </c>
      <c r="H459" s="82">
        <v>350</v>
      </c>
      <c r="I459" s="32" t="s">
        <v>1247</v>
      </c>
      <c r="J459" s="33">
        <v>0</v>
      </c>
      <c r="K459" s="32" t="s">
        <v>142</v>
      </c>
      <c r="L459" s="26"/>
      <c r="M459" s="10"/>
      <c r="N459" s="10"/>
      <c r="O459" s="10"/>
      <c r="P459" s="10"/>
      <c r="Q459" s="10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s="4" customFormat="1" ht="18.75">
      <c r="A460" s="32">
        <v>12</v>
      </c>
      <c r="B460" s="32" t="s">
        <v>117</v>
      </c>
      <c r="C460" s="32" t="s">
        <v>137</v>
      </c>
      <c r="D460" s="33">
        <v>0</v>
      </c>
      <c r="E460" s="32" t="s">
        <v>1360</v>
      </c>
      <c r="F460" s="205" t="s">
        <v>1361</v>
      </c>
      <c r="G460" s="27">
        <v>27.83</v>
      </c>
      <c r="H460" s="82" t="s">
        <v>1362</v>
      </c>
      <c r="I460" s="32" t="s">
        <v>1363</v>
      </c>
      <c r="J460" s="33">
        <v>0</v>
      </c>
      <c r="K460" s="32" t="s">
        <v>142</v>
      </c>
      <c r="L460" s="26"/>
      <c r="M460" s="10"/>
      <c r="N460" s="10"/>
      <c r="O460" s="10"/>
      <c r="P460" s="10"/>
      <c r="Q460" s="1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s="4" customFormat="1" ht="21.75" customHeight="1">
      <c r="A461" s="35">
        <v>13</v>
      </c>
      <c r="B461" s="32" t="s">
        <v>117</v>
      </c>
      <c r="C461" s="32" t="s">
        <v>137</v>
      </c>
      <c r="D461" s="33">
        <v>0</v>
      </c>
      <c r="E461" s="32" t="s">
        <v>1504</v>
      </c>
      <c r="F461" s="205" t="s">
        <v>1505</v>
      </c>
      <c r="G461" s="27">
        <v>0.1</v>
      </c>
      <c r="H461" s="82">
        <v>600</v>
      </c>
      <c r="I461" s="32" t="s">
        <v>861</v>
      </c>
      <c r="J461" s="33">
        <v>0</v>
      </c>
      <c r="K461" s="32" t="s">
        <v>142</v>
      </c>
      <c r="L461" s="26" t="s">
        <v>534</v>
      </c>
      <c r="M461" s="10"/>
      <c r="N461" s="10"/>
      <c r="O461" s="10"/>
      <c r="P461" s="10"/>
      <c r="Q461" s="10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7" ht="18.75">
      <c r="A462" s="32">
        <v>14</v>
      </c>
      <c r="B462" s="32" t="s">
        <v>117</v>
      </c>
      <c r="C462" s="32" t="s">
        <v>137</v>
      </c>
      <c r="D462" s="33">
        <v>0</v>
      </c>
      <c r="E462" s="32" t="s">
        <v>1593</v>
      </c>
      <c r="F462" s="205" t="s">
        <v>1594</v>
      </c>
      <c r="G462" s="27">
        <v>0</v>
      </c>
      <c r="H462" s="82" t="s">
        <v>1595</v>
      </c>
      <c r="I462" s="32" t="s">
        <v>1363</v>
      </c>
      <c r="J462" s="33">
        <v>0</v>
      </c>
      <c r="K462" s="32" t="s">
        <v>142</v>
      </c>
      <c r="L462" s="26" t="s">
        <v>534</v>
      </c>
      <c r="M462" s="10"/>
      <c r="N462" s="10"/>
      <c r="O462" s="10"/>
      <c r="P462" s="10"/>
      <c r="Q462" s="10"/>
    </row>
    <row r="463" spans="1:17" ht="33" customHeight="1">
      <c r="A463" s="334" t="s">
        <v>119</v>
      </c>
      <c r="B463" s="335"/>
      <c r="C463" s="336"/>
      <c r="D463" s="57"/>
      <c r="E463" s="57"/>
      <c r="F463" s="193"/>
      <c r="G463" s="56">
        <f>SUM(G449:G462)</f>
        <v>214.55999999999997</v>
      </c>
      <c r="H463" s="204"/>
      <c r="I463" s="28"/>
      <c r="J463" s="57"/>
      <c r="K463" s="57"/>
      <c r="L463" s="57"/>
      <c r="M463" s="10"/>
      <c r="N463" s="10"/>
      <c r="O463" s="10"/>
      <c r="P463" s="10"/>
      <c r="Q463" s="10"/>
    </row>
    <row r="464" spans="1:17" ht="49.5" customHeight="1">
      <c r="A464" s="36">
        <v>1</v>
      </c>
      <c r="B464" s="32" t="s">
        <v>120</v>
      </c>
      <c r="C464" s="26" t="s">
        <v>121</v>
      </c>
      <c r="D464" s="36" t="s">
        <v>617</v>
      </c>
      <c r="E464" s="36" t="s">
        <v>619</v>
      </c>
      <c r="F464" s="200" t="s">
        <v>618</v>
      </c>
      <c r="G464" s="39">
        <v>0</v>
      </c>
      <c r="H464" s="206">
        <v>680</v>
      </c>
      <c r="I464" s="36" t="s">
        <v>18</v>
      </c>
      <c r="J464" s="33">
        <v>0</v>
      </c>
      <c r="K464" s="32" t="s">
        <v>142</v>
      </c>
      <c r="L464" s="36" t="s">
        <v>409</v>
      </c>
      <c r="M464" s="10"/>
      <c r="N464" s="10"/>
      <c r="O464" s="10"/>
      <c r="P464" s="10"/>
      <c r="Q464" s="10"/>
    </row>
    <row r="465" spans="1:17" ht="39" customHeight="1">
      <c r="A465" s="32">
        <v>2</v>
      </c>
      <c r="B465" s="32" t="s">
        <v>120</v>
      </c>
      <c r="C465" s="26" t="s">
        <v>121</v>
      </c>
      <c r="D465" s="33">
        <v>0</v>
      </c>
      <c r="E465" s="32" t="s">
        <v>642</v>
      </c>
      <c r="F465" s="205" t="s">
        <v>547</v>
      </c>
      <c r="G465" s="27">
        <v>6.7</v>
      </c>
      <c r="H465" s="139" t="s">
        <v>643</v>
      </c>
      <c r="I465" s="306" t="s">
        <v>325</v>
      </c>
      <c r="J465" s="33">
        <v>0</v>
      </c>
      <c r="K465" s="32" t="s">
        <v>142</v>
      </c>
      <c r="L465" s="32" t="s">
        <v>534</v>
      </c>
      <c r="M465" s="10"/>
      <c r="N465" s="10"/>
      <c r="O465" s="10"/>
      <c r="P465" s="10"/>
      <c r="Q465" s="10"/>
    </row>
    <row r="466" spans="1:17" ht="49.5" customHeight="1">
      <c r="A466" s="32">
        <v>3</v>
      </c>
      <c r="B466" s="32" t="s">
        <v>120</v>
      </c>
      <c r="C466" s="26" t="s">
        <v>121</v>
      </c>
      <c r="D466" s="33">
        <v>0</v>
      </c>
      <c r="E466" s="32" t="s">
        <v>1153</v>
      </c>
      <c r="F466" s="205" t="s">
        <v>1154</v>
      </c>
      <c r="G466" s="27"/>
      <c r="H466" s="139">
        <v>400</v>
      </c>
      <c r="I466" s="26" t="s">
        <v>193</v>
      </c>
      <c r="J466" s="33">
        <v>0</v>
      </c>
      <c r="K466" s="32" t="s">
        <v>142</v>
      </c>
      <c r="L466" s="32" t="s">
        <v>534</v>
      </c>
      <c r="M466" s="10"/>
      <c r="N466" s="10"/>
      <c r="O466" s="10"/>
      <c r="P466" s="10"/>
      <c r="Q466" s="10"/>
    </row>
    <row r="467" spans="1:17" ht="55.5" customHeight="1">
      <c r="A467" s="169">
        <v>4</v>
      </c>
      <c r="B467" s="32" t="s">
        <v>120</v>
      </c>
      <c r="C467" s="26" t="s">
        <v>121</v>
      </c>
      <c r="D467" s="33">
        <v>0</v>
      </c>
      <c r="E467" s="32" t="s">
        <v>767</v>
      </c>
      <c r="F467" s="205" t="s">
        <v>768</v>
      </c>
      <c r="G467" s="27">
        <v>0</v>
      </c>
      <c r="H467" s="139">
        <v>260</v>
      </c>
      <c r="I467" s="26" t="s">
        <v>752</v>
      </c>
      <c r="J467" s="33">
        <v>0</v>
      </c>
      <c r="K467" s="32" t="s">
        <v>142</v>
      </c>
      <c r="L467" s="32"/>
      <c r="M467" s="10"/>
      <c r="N467" s="10"/>
      <c r="O467" s="10"/>
      <c r="P467" s="10"/>
      <c r="Q467" s="10"/>
    </row>
    <row r="468" spans="1:17" ht="42" customHeight="1">
      <c r="A468" s="32">
        <v>5</v>
      </c>
      <c r="B468" s="32" t="s">
        <v>120</v>
      </c>
      <c r="C468" s="26" t="s">
        <v>121</v>
      </c>
      <c r="D468" s="33">
        <v>0</v>
      </c>
      <c r="E468" s="32" t="s">
        <v>984</v>
      </c>
      <c r="F468" s="205" t="s">
        <v>985</v>
      </c>
      <c r="G468" s="27"/>
      <c r="H468" s="139">
        <v>200</v>
      </c>
      <c r="I468" s="32" t="s">
        <v>23</v>
      </c>
      <c r="J468" s="33">
        <v>0</v>
      </c>
      <c r="K468" s="32" t="s">
        <v>142</v>
      </c>
      <c r="L468" s="32" t="s">
        <v>409</v>
      </c>
      <c r="M468" s="10"/>
      <c r="N468" s="10"/>
      <c r="O468" s="10"/>
      <c r="P468" s="10"/>
      <c r="Q468" s="10"/>
    </row>
    <row r="469" spans="1:17" ht="53.25" customHeight="1">
      <c r="A469" s="334" t="s">
        <v>122</v>
      </c>
      <c r="B469" s="335"/>
      <c r="C469" s="336"/>
      <c r="D469" s="57"/>
      <c r="E469" s="57"/>
      <c r="F469" s="193"/>
      <c r="G469" s="56">
        <f>SUM(G464:G468)</f>
        <v>6.7</v>
      </c>
      <c r="H469" s="204"/>
      <c r="I469" s="28"/>
      <c r="J469" s="57"/>
      <c r="K469" s="57"/>
      <c r="L469" s="57"/>
      <c r="M469" s="10"/>
      <c r="N469" s="10"/>
      <c r="O469" s="10"/>
      <c r="P469" s="10"/>
      <c r="Q469" s="10"/>
    </row>
    <row r="470" spans="1:17" ht="37.5">
      <c r="A470" s="318">
        <v>1</v>
      </c>
      <c r="B470" s="36" t="s">
        <v>550</v>
      </c>
      <c r="C470" s="36" t="s">
        <v>549</v>
      </c>
      <c r="D470" s="37">
        <v>0</v>
      </c>
      <c r="E470" s="44" t="s">
        <v>666</v>
      </c>
      <c r="F470" s="205" t="s">
        <v>667</v>
      </c>
      <c r="G470" s="27">
        <v>0</v>
      </c>
      <c r="H470" s="139">
        <v>830</v>
      </c>
      <c r="I470" s="26" t="s">
        <v>18</v>
      </c>
      <c r="J470" s="33">
        <v>0</v>
      </c>
      <c r="K470" s="32" t="s">
        <v>142</v>
      </c>
      <c r="L470" s="32" t="s">
        <v>412</v>
      </c>
      <c r="M470" s="10"/>
      <c r="N470" s="10"/>
      <c r="O470" s="10"/>
      <c r="P470" s="10"/>
      <c r="Q470" s="10"/>
    </row>
    <row r="471" spans="1:17" ht="18.75">
      <c r="A471" s="36">
        <v>2</v>
      </c>
      <c r="B471" s="36" t="s">
        <v>550</v>
      </c>
      <c r="C471" s="36" t="s">
        <v>549</v>
      </c>
      <c r="D471" s="37">
        <v>0</v>
      </c>
      <c r="E471" s="44" t="s">
        <v>684</v>
      </c>
      <c r="F471" s="205" t="s">
        <v>685</v>
      </c>
      <c r="G471" s="27">
        <v>0</v>
      </c>
      <c r="H471" s="139">
        <v>620</v>
      </c>
      <c r="I471" s="26" t="s">
        <v>193</v>
      </c>
      <c r="J471" s="33">
        <v>0</v>
      </c>
      <c r="K471" s="32" t="s">
        <v>142</v>
      </c>
      <c r="L471" s="32" t="s">
        <v>534</v>
      </c>
      <c r="M471" s="10"/>
      <c r="N471" s="10"/>
      <c r="O471" s="10"/>
      <c r="P471" s="10"/>
      <c r="Q471" s="10"/>
    </row>
    <row r="472" spans="1:17" ht="40.5" customHeight="1">
      <c r="A472" s="36">
        <v>3</v>
      </c>
      <c r="B472" s="36" t="s">
        <v>550</v>
      </c>
      <c r="C472" s="36" t="s">
        <v>549</v>
      </c>
      <c r="D472" s="37">
        <v>0</v>
      </c>
      <c r="E472" s="44" t="s">
        <v>765</v>
      </c>
      <c r="F472" s="205" t="s">
        <v>766</v>
      </c>
      <c r="G472" s="27">
        <v>0</v>
      </c>
      <c r="H472" s="206">
        <v>250</v>
      </c>
      <c r="I472" s="190" t="s">
        <v>752</v>
      </c>
      <c r="J472" s="37">
        <v>0</v>
      </c>
      <c r="K472" s="32" t="s">
        <v>142</v>
      </c>
      <c r="L472" s="32"/>
      <c r="M472" s="10"/>
      <c r="N472" s="10"/>
      <c r="O472" s="10"/>
      <c r="P472" s="10"/>
      <c r="Q472" s="10"/>
    </row>
    <row r="473" spans="1:17" ht="31.5" customHeight="1">
      <c r="A473" s="36">
        <v>4</v>
      </c>
      <c r="B473" s="36" t="s">
        <v>550</v>
      </c>
      <c r="C473" s="36" t="s">
        <v>549</v>
      </c>
      <c r="D473" s="37">
        <v>0</v>
      </c>
      <c r="E473" s="44" t="s">
        <v>986</v>
      </c>
      <c r="F473" s="205" t="s">
        <v>1541</v>
      </c>
      <c r="G473" s="27"/>
      <c r="H473" s="206" t="s">
        <v>987</v>
      </c>
      <c r="I473" s="36" t="s">
        <v>23</v>
      </c>
      <c r="J473" s="37">
        <v>0</v>
      </c>
      <c r="K473" s="32" t="s">
        <v>142</v>
      </c>
      <c r="L473" s="32" t="s">
        <v>412</v>
      </c>
      <c r="M473" s="10"/>
      <c r="N473" s="10"/>
      <c r="O473" s="10"/>
      <c r="P473" s="10"/>
      <c r="Q473" s="10"/>
    </row>
    <row r="474" spans="1:17" ht="31.5" customHeight="1">
      <c r="A474" s="36">
        <v>5</v>
      </c>
      <c r="B474" s="36" t="s">
        <v>550</v>
      </c>
      <c r="C474" s="36" t="s">
        <v>549</v>
      </c>
      <c r="D474" s="37">
        <v>0</v>
      </c>
      <c r="E474" s="44" t="s">
        <v>1045</v>
      </c>
      <c r="F474" s="205" t="s">
        <v>1046</v>
      </c>
      <c r="G474" s="27"/>
      <c r="H474" s="206" t="s">
        <v>1047</v>
      </c>
      <c r="I474" s="36" t="s">
        <v>23</v>
      </c>
      <c r="J474" s="37">
        <v>0</v>
      </c>
      <c r="K474" s="32" t="s">
        <v>142</v>
      </c>
      <c r="L474" s="32" t="s">
        <v>1048</v>
      </c>
      <c r="M474" s="10"/>
      <c r="N474" s="10"/>
      <c r="O474" s="10"/>
      <c r="P474" s="10"/>
      <c r="Q474" s="10"/>
    </row>
    <row r="475" spans="1:17" ht="15.75" customHeight="1">
      <c r="A475" s="334" t="s">
        <v>548</v>
      </c>
      <c r="B475" s="335"/>
      <c r="C475" s="336"/>
      <c r="D475" s="57"/>
      <c r="E475" s="57"/>
      <c r="F475" s="193"/>
      <c r="G475" s="56">
        <f>SUM(G470:G474)</f>
        <v>0</v>
      </c>
      <c r="H475" s="204"/>
      <c r="I475" s="28"/>
      <c r="J475" s="57"/>
      <c r="K475" s="57"/>
      <c r="L475" s="57"/>
      <c r="M475" s="10"/>
      <c r="N475" s="10"/>
      <c r="O475" s="10"/>
      <c r="P475" s="10"/>
      <c r="Q475" s="10"/>
    </row>
    <row r="476" spans="1:17" ht="37.5">
      <c r="A476" s="36">
        <v>1</v>
      </c>
      <c r="B476" s="32" t="s">
        <v>689</v>
      </c>
      <c r="C476" s="32" t="s">
        <v>124</v>
      </c>
      <c r="D476" s="37">
        <v>0</v>
      </c>
      <c r="E476" s="32" t="s">
        <v>688</v>
      </c>
      <c r="F476" s="207" t="s">
        <v>690</v>
      </c>
      <c r="G476" s="39">
        <v>0</v>
      </c>
      <c r="H476" s="55">
        <v>82</v>
      </c>
      <c r="I476" s="26" t="s">
        <v>337</v>
      </c>
      <c r="J476" s="33">
        <v>0</v>
      </c>
      <c r="K476" s="32" t="s">
        <v>142</v>
      </c>
      <c r="L476" s="36"/>
      <c r="M476" s="10"/>
      <c r="N476" s="10"/>
      <c r="O476" s="10"/>
      <c r="P476" s="10"/>
      <c r="Q476" s="10"/>
    </row>
    <row r="477" spans="1:17" ht="18.75">
      <c r="A477" s="372" t="s">
        <v>1244</v>
      </c>
      <c r="B477" s="335"/>
      <c r="C477" s="336"/>
      <c r="D477" s="145"/>
      <c r="E477" s="128"/>
      <c r="F477" s="208"/>
      <c r="G477" s="147">
        <f>SUM(G476)</f>
        <v>0</v>
      </c>
      <c r="H477" s="148"/>
      <c r="I477" s="146"/>
      <c r="J477" s="145"/>
      <c r="K477" s="128"/>
      <c r="L477" s="128"/>
      <c r="M477" s="10"/>
      <c r="N477" s="10"/>
      <c r="O477" s="10"/>
      <c r="P477" s="10"/>
      <c r="Q477" s="10"/>
    </row>
    <row r="478" spans="1:17" ht="37.5">
      <c r="A478" s="32">
        <v>1</v>
      </c>
      <c r="B478" s="32" t="s">
        <v>123</v>
      </c>
      <c r="C478" s="26" t="s">
        <v>1236</v>
      </c>
      <c r="D478" s="32" t="s">
        <v>480</v>
      </c>
      <c r="E478" s="32" t="s">
        <v>482</v>
      </c>
      <c r="F478" s="205" t="s">
        <v>481</v>
      </c>
      <c r="G478" s="27">
        <v>0</v>
      </c>
      <c r="H478" s="82">
        <v>83</v>
      </c>
      <c r="I478" s="190" t="s">
        <v>337</v>
      </c>
      <c r="J478" s="37">
        <v>0</v>
      </c>
      <c r="K478" s="32" t="s">
        <v>142</v>
      </c>
      <c r="L478" s="32"/>
      <c r="M478" s="10"/>
      <c r="N478" s="10"/>
      <c r="O478" s="10"/>
      <c r="P478" s="10"/>
      <c r="Q478" s="10"/>
    </row>
    <row r="479" spans="1:17" ht="18.75">
      <c r="A479" s="334" t="s">
        <v>1237</v>
      </c>
      <c r="B479" s="335"/>
      <c r="C479" s="336"/>
      <c r="D479" s="57"/>
      <c r="E479" s="57"/>
      <c r="F479" s="193"/>
      <c r="G479" s="56">
        <f>SUM(G478:G478)</f>
        <v>0</v>
      </c>
      <c r="H479" s="144"/>
      <c r="I479" s="28"/>
      <c r="J479" s="57"/>
      <c r="K479" s="57"/>
      <c r="L479" s="57"/>
      <c r="M479" s="10"/>
      <c r="N479" s="10"/>
      <c r="O479" s="10"/>
      <c r="P479" s="10"/>
      <c r="Q479" s="10"/>
    </row>
    <row r="480" spans="1:17" ht="56.25">
      <c r="A480" s="36">
        <v>1</v>
      </c>
      <c r="B480" s="32" t="s">
        <v>125</v>
      </c>
      <c r="C480" s="32" t="s">
        <v>126</v>
      </c>
      <c r="D480" s="32" t="s">
        <v>571</v>
      </c>
      <c r="E480" s="36" t="s">
        <v>573</v>
      </c>
      <c r="F480" s="200" t="s">
        <v>572</v>
      </c>
      <c r="G480" s="39">
        <v>9.63</v>
      </c>
      <c r="H480" s="55">
        <v>87</v>
      </c>
      <c r="I480" s="190" t="s">
        <v>460</v>
      </c>
      <c r="J480" s="37">
        <v>0</v>
      </c>
      <c r="K480" s="32" t="s">
        <v>142</v>
      </c>
      <c r="L480" s="36"/>
      <c r="M480" s="10"/>
      <c r="N480" s="10"/>
      <c r="O480" s="10"/>
      <c r="P480" s="10"/>
      <c r="Q480" s="10"/>
    </row>
    <row r="481" spans="1:17" ht="39" customHeight="1">
      <c r="A481" s="32">
        <v>2</v>
      </c>
      <c r="B481" s="32" t="s">
        <v>125</v>
      </c>
      <c r="C481" s="32" t="s">
        <v>126</v>
      </c>
      <c r="D481" s="33">
        <v>0</v>
      </c>
      <c r="E481" s="36" t="s">
        <v>664</v>
      </c>
      <c r="F481" s="205" t="s">
        <v>663</v>
      </c>
      <c r="G481" s="27">
        <v>0</v>
      </c>
      <c r="H481" s="82">
        <v>83</v>
      </c>
      <c r="I481" s="190" t="s">
        <v>337</v>
      </c>
      <c r="J481" s="37">
        <v>0</v>
      </c>
      <c r="K481" s="32" t="s">
        <v>142</v>
      </c>
      <c r="L481" s="32" t="s">
        <v>425</v>
      </c>
      <c r="M481" s="10"/>
      <c r="N481" s="10"/>
      <c r="O481" s="10"/>
      <c r="P481" s="10"/>
      <c r="Q481" s="10"/>
    </row>
    <row r="482" spans="1:17" ht="37.5">
      <c r="A482" s="32">
        <v>3</v>
      </c>
      <c r="B482" s="32" t="s">
        <v>125</v>
      </c>
      <c r="C482" s="32" t="s">
        <v>126</v>
      </c>
      <c r="D482" s="33">
        <v>0</v>
      </c>
      <c r="E482" s="36" t="s">
        <v>650</v>
      </c>
      <c r="F482" s="205" t="s">
        <v>605</v>
      </c>
      <c r="G482" s="27">
        <v>0</v>
      </c>
      <c r="H482" s="82">
        <v>350</v>
      </c>
      <c r="I482" s="36" t="s">
        <v>18</v>
      </c>
      <c r="J482" s="37">
        <v>0</v>
      </c>
      <c r="K482" s="32" t="s">
        <v>142</v>
      </c>
      <c r="L482" s="32"/>
      <c r="M482" s="10"/>
      <c r="N482" s="10"/>
      <c r="O482" s="10"/>
      <c r="P482" s="10"/>
      <c r="Q482" s="10"/>
    </row>
    <row r="483" spans="1:17" ht="75">
      <c r="A483" s="32">
        <v>4</v>
      </c>
      <c r="B483" s="32" t="s">
        <v>125</v>
      </c>
      <c r="C483" s="32" t="s">
        <v>126</v>
      </c>
      <c r="D483" s="33">
        <v>0</v>
      </c>
      <c r="E483" s="36" t="s">
        <v>857</v>
      </c>
      <c r="F483" s="205" t="s">
        <v>858</v>
      </c>
      <c r="G483" s="27">
        <v>0</v>
      </c>
      <c r="H483" s="82">
        <v>74</v>
      </c>
      <c r="I483" s="275" t="s">
        <v>856</v>
      </c>
      <c r="J483" s="37">
        <v>0</v>
      </c>
      <c r="K483" s="32" t="s">
        <v>142</v>
      </c>
      <c r="L483" s="32"/>
      <c r="M483" s="10"/>
      <c r="N483" s="10"/>
      <c r="O483" s="10"/>
      <c r="P483" s="10"/>
      <c r="Q483" s="10"/>
    </row>
    <row r="484" spans="1:17" ht="18.75">
      <c r="A484" s="334" t="s">
        <v>127</v>
      </c>
      <c r="B484" s="335"/>
      <c r="C484" s="336"/>
      <c r="D484" s="57"/>
      <c r="E484" s="57"/>
      <c r="F484" s="209"/>
      <c r="G484" s="56">
        <f>SUM(G480:G483)</f>
        <v>9.63</v>
      </c>
      <c r="H484" s="144"/>
      <c r="I484" s="28"/>
      <c r="J484" s="57"/>
      <c r="K484" s="57"/>
      <c r="L484" s="57"/>
      <c r="M484" s="69"/>
      <c r="N484" s="10"/>
      <c r="O484" s="10"/>
      <c r="P484" s="10"/>
      <c r="Q484" s="10"/>
    </row>
    <row r="485" spans="1:17" ht="16.5" customHeight="1">
      <c r="A485" s="32">
        <v>1</v>
      </c>
      <c r="B485" s="32" t="s">
        <v>128</v>
      </c>
      <c r="C485" s="32" t="s">
        <v>129</v>
      </c>
      <c r="D485" s="33">
        <v>0</v>
      </c>
      <c r="E485" s="26" t="s">
        <v>644</v>
      </c>
      <c r="F485" s="205" t="s">
        <v>551</v>
      </c>
      <c r="G485" s="27">
        <v>0.96</v>
      </c>
      <c r="H485" s="139" t="s">
        <v>645</v>
      </c>
      <c r="I485" s="306" t="s">
        <v>325</v>
      </c>
      <c r="J485" s="37">
        <v>0</v>
      </c>
      <c r="K485" s="32" t="s">
        <v>142</v>
      </c>
      <c r="L485" s="32" t="s">
        <v>534</v>
      </c>
      <c r="M485" s="10"/>
      <c r="N485" s="10"/>
      <c r="O485" s="10"/>
      <c r="P485" s="10"/>
      <c r="Q485" s="10"/>
    </row>
    <row r="486" spans="1:17" ht="18.75">
      <c r="A486" s="32">
        <v>2</v>
      </c>
      <c r="B486" s="32" t="s">
        <v>128</v>
      </c>
      <c r="C486" s="32" t="s">
        <v>129</v>
      </c>
      <c r="D486" s="33">
        <v>0</v>
      </c>
      <c r="E486" s="26" t="s">
        <v>851</v>
      </c>
      <c r="F486" s="205" t="s">
        <v>852</v>
      </c>
      <c r="G486" s="27">
        <v>0</v>
      </c>
      <c r="H486" s="139" t="s">
        <v>853</v>
      </c>
      <c r="I486" s="36" t="s">
        <v>18</v>
      </c>
      <c r="J486" s="37">
        <v>0</v>
      </c>
      <c r="K486" s="32" t="s">
        <v>142</v>
      </c>
      <c r="L486" s="32"/>
      <c r="M486" s="203"/>
      <c r="N486" s="203"/>
      <c r="O486" s="10"/>
      <c r="P486" s="10"/>
      <c r="Q486" s="10"/>
    </row>
    <row r="487" spans="1:17" ht="56.25">
      <c r="A487" s="32">
        <v>3</v>
      </c>
      <c r="B487" s="32" t="s">
        <v>128</v>
      </c>
      <c r="C487" s="32" t="s">
        <v>129</v>
      </c>
      <c r="D487" s="33">
        <v>0</v>
      </c>
      <c r="E487" s="26" t="s">
        <v>1571</v>
      </c>
      <c r="F487" s="205" t="s">
        <v>1572</v>
      </c>
      <c r="G487" s="27">
        <v>7.92</v>
      </c>
      <c r="H487" s="139">
        <v>280</v>
      </c>
      <c r="I487" s="190" t="s">
        <v>1573</v>
      </c>
      <c r="J487" s="220">
        <v>0</v>
      </c>
      <c r="K487" s="32" t="s">
        <v>142</v>
      </c>
      <c r="L487" s="32"/>
      <c r="M487" s="10"/>
      <c r="N487" s="10"/>
      <c r="O487" s="10"/>
      <c r="P487" s="10"/>
      <c r="Q487" s="10"/>
    </row>
    <row r="488" spans="1:17" ht="46.5" customHeight="1">
      <c r="A488" s="323" t="s">
        <v>130</v>
      </c>
      <c r="B488" s="332"/>
      <c r="C488" s="333"/>
      <c r="D488" s="57"/>
      <c r="E488" s="57"/>
      <c r="F488" s="209"/>
      <c r="G488" s="56">
        <f>SUM(G485:G487)</f>
        <v>8.879999999999999</v>
      </c>
      <c r="H488" s="204"/>
      <c r="I488" s="28"/>
      <c r="J488" s="57"/>
      <c r="K488" s="57"/>
      <c r="L488" s="57"/>
      <c r="M488" s="69"/>
      <c r="N488" s="69"/>
      <c r="O488" s="10"/>
      <c r="P488" s="10"/>
      <c r="Q488" s="10"/>
    </row>
    <row r="489" spans="1:115" s="4" customFormat="1" ht="37.5">
      <c r="A489" s="32">
        <v>1</v>
      </c>
      <c r="B489" s="26" t="s">
        <v>490</v>
      </c>
      <c r="C489" s="26" t="s">
        <v>491</v>
      </c>
      <c r="D489" s="32" t="s">
        <v>492</v>
      </c>
      <c r="E489" s="32" t="s">
        <v>494</v>
      </c>
      <c r="F489" s="205" t="s">
        <v>493</v>
      </c>
      <c r="G489" s="27">
        <v>0</v>
      </c>
      <c r="H489" s="82">
        <v>350</v>
      </c>
      <c r="I489" s="36" t="s">
        <v>18</v>
      </c>
      <c r="J489" s="37">
        <v>0</v>
      </c>
      <c r="K489" s="32" t="s">
        <v>142</v>
      </c>
      <c r="L489" s="32" t="s">
        <v>673</v>
      </c>
      <c r="M489" s="69"/>
      <c r="N489" s="69"/>
      <c r="O489" s="10"/>
      <c r="P489" s="10"/>
      <c r="Q489" s="10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71" ht="18.75">
      <c r="A490" s="323" t="s">
        <v>489</v>
      </c>
      <c r="B490" s="324"/>
      <c r="C490" s="325"/>
      <c r="D490" s="57"/>
      <c r="E490" s="57"/>
      <c r="F490" s="209"/>
      <c r="G490" s="56">
        <f>SUM(G489)</f>
        <v>0</v>
      </c>
      <c r="H490" s="204"/>
      <c r="I490" s="28"/>
      <c r="J490" s="57"/>
      <c r="K490" s="57"/>
      <c r="L490" s="57"/>
      <c r="M490" s="10"/>
      <c r="N490" s="10"/>
      <c r="O490" s="10"/>
      <c r="P490" s="10"/>
      <c r="Q490" s="10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</row>
    <row r="491" spans="1:17" ht="18.75">
      <c r="A491" s="32">
        <v>1</v>
      </c>
      <c r="B491" s="26" t="s">
        <v>756</v>
      </c>
      <c r="C491" s="26" t="s">
        <v>758</v>
      </c>
      <c r="D491" s="33">
        <v>0</v>
      </c>
      <c r="E491" s="32" t="s">
        <v>757</v>
      </c>
      <c r="F491" s="205" t="s">
        <v>755</v>
      </c>
      <c r="G491" s="27">
        <v>0</v>
      </c>
      <c r="H491" s="82">
        <v>122</v>
      </c>
      <c r="I491" s="36" t="s">
        <v>752</v>
      </c>
      <c r="J491" s="37">
        <v>0</v>
      </c>
      <c r="K491" s="32" t="s">
        <v>142</v>
      </c>
      <c r="L491" s="32"/>
      <c r="M491" s="10"/>
      <c r="N491" s="10"/>
      <c r="O491" s="10"/>
      <c r="P491" s="10"/>
      <c r="Q491" s="10"/>
    </row>
    <row r="492" spans="1:17" ht="18.75">
      <c r="A492" s="323" t="s">
        <v>1239</v>
      </c>
      <c r="B492" s="332"/>
      <c r="C492" s="333"/>
      <c r="D492" s="57"/>
      <c r="E492" s="57"/>
      <c r="F492" s="209"/>
      <c r="G492" s="56">
        <f>SUM(G491)</f>
        <v>0</v>
      </c>
      <c r="H492" s="204"/>
      <c r="I492" s="28"/>
      <c r="J492" s="57"/>
      <c r="K492" s="57"/>
      <c r="L492" s="57"/>
      <c r="M492" s="10"/>
      <c r="N492" s="10"/>
      <c r="O492" s="143"/>
      <c r="P492" s="143"/>
      <c r="Q492" s="143"/>
    </row>
    <row r="493" spans="1:17" ht="37.5">
      <c r="A493" s="32">
        <v>1</v>
      </c>
      <c r="B493" s="32" t="s">
        <v>131</v>
      </c>
      <c r="C493" s="32" t="s">
        <v>132</v>
      </c>
      <c r="D493" s="32" t="s">
        <v>483</v>
      </c>
      <c r="E493" s="32" t="s">
        <v>485</v>
      </c>
      <c r="F493" s="210" t="s">
        <v>484</v>
      </c>
      <c r="G493" s="27">
        <v>0</v>
      </c>
      <c r="H493" s="82">
        <v>83</v>
      </c>
      <c r="I493" s="190" t="s">
        <v>337</v>
      </c>
      <c r="J493" s="37">
        <v>0</v>
      </c>
      <c r="K493" s="32" t="s">
        <v>142</v>
      </c>
      <c r="L493" s="32"/>
      <c r="M493" s="10"/>
      <c r="N493" s="10"/>
      <c r="O493" s="10"/>
      <c r="P493" s="10"/>
      <c r="Q493" s="10"/>
    </row>
    <row r="494" spans="1:17" ht="37.5">
      <c r="A494" s="32">
        <v>2</v>
      </c>
      <c r="B494" s="32" t="s">
        <v>131</v>
      </c>
      <c r="C494" s="32" t="s">
        <v>132</v>
      </c>
      <c r="D494" s="32" t="s">
        <v>486</v>
      </c>
      <c r="E494" s="32" t="s">
        <v>487</v>
      </c>
      <c r="F494" s="210" t="s">
        <v>488</v>
      </c>
      <c r="G494" s="27">
        <v>0</v>
      </c>
      <c r="H494" s="82">
        <v>311</v>
      </c>
      <c r="I494" s="190" t="s">
        <v>18</v>
      </c>
      <c r="J494" s="37">
        <v>0</v>
      </c>
      <c r="K494" s="32" t="s">
        <v>142</v>
      </c>
      <c r="L494" s="32"/>
      <c r="M494" s="69"/>
      <c r="N494" s="69"/>
      <c r="O494" s="10"/>
      <c r="P494" s="10"/>
      <c r="Q494" s="10"/>
    </row>
    <row r="495" spans="1:17" ht="18.75">
      <c r="A495" s="323" t="s">
        <v>133</v>
      </c>
      <c r="B495" s="332"/>
      <c r="C495" s="333"/>
      <c r="D495" s="57"/>
      <c r="E495" s="57"/>
      <c r="F495" s="209"/>
      <c r="G495" s="56">
        <f>SUM(G493:G494)</f>
        <v>0</v>
      </c>
      <c r="H495" s="193"/>
      <c r="I495" s="28"/>
      <c r="J495" s="57"/>
      <c r="K495" s="57"/>
      <c r="L495" s="57"/>
      <c r="M495" s="10"/>
      <c r="N495" s="10"/>
      <c r="O495" s="10"/>
      <c r="P495" s="10"/>
      <c r="Q495" s="10"/>
    </row>
    <row r="496" spans="1:17" ht="37.5">
      <c r="A496" s="36">
        <v>1</v>
      </c>
      <c r="B496" s="36" t="s">
        <v>553</v>
      </c>
      <c r="C496" s="36" t="s">
        <v>554</v>
      </c>
      <c r="D496" s="211">
        <v>0</v>
      </c>
      <c r="E496" s="212" t="s">
        <v>677</v>
      </c>
      <c r="F496" s="200" t="s">
        <v>678</v>
      </c>
      <c r="G496" s="213">
        <v>0</v>
      </c>
      <c r="H496" s="55">
        <v>570</v>
      </c>
      <c r="I496" s="190" t="s">
        <v>18</v>
      </c>
      <c r="J496" s="37">
        <v>0</v>
      </c>
      <c r="K496" s="32" t="s">
        <v>142</v>
      </c>
      <c r="L496" s="36" t="s">
        <v>412</v>
      </c>
      <c r="M496" s="10"/>
      <c r="N496" s="10"/>
      <c r="O496" s="10"/>
      <c r="P496" s="10"/>
      <c r="Q496" s="10"/>
    </row>
    <row r="497" spans="1:17" ht="18.75">
      <c r="A497" s="36">
        <v>2</v>
      </c>
      <c r="B497" s="36" t="s">
        <v>553</v>
      </c>
      <c r="C497" s="36" t="s">
        <v>554</v>
      </c>
      <c r="D497" s="211">
        <v>0</v>
      </c>
      <c r="E497" s="214" t="s">
        <v>736</v>
      </c>
      <c r="F497" s="215" t="s">
        <v>737</v>
      </c>
      <c r="G497" s="213">
        <v>0</v>
      </c>
      <c r="H497" s="55">
        <v>700</v>
      </c>
      <c r="I497" s="190" t="s">
        <v>193</v>
      </c>
      <c r="J497" s="37">
        <v>0</v>
      </c>
      <c r="K497" s="32" t="s">
        <v>142</v>
      </c>
      <c r="L497" s="36"/>
      <c r="M497" s="10"/>
      <c r="N497" s="10"/>
      <c r="O497" s="10"/>
      <c r="P497" s="10"/>
      <c r="Q497" s="10"/>
    </row>
    <row r="498" spans="1:17" ht="37.5">
      <c r="A498" s="36">
        <v>3</v>
      </c>
      <c r="B498" s="36" t="s">
        <v>553</v>
      </c>
      <c r="C498" s="36" t="s">
        <v>554</v>
      </c>
      <c r="D498" s="211">
        <v>0</v>
      </c>
      <c r="E498" s="214" t="s">
        <v>996</v>
      </c>
      <c r="F498" s="215" t="s">
        <v>997</v>
      </c>
      <c r="G498" s="213">
        <v>0</v>
      </c>
      <c r="H498" s="55">
        <v>450</v>
      </c>
      <c r="I498" s="190" t="s">
        <v>18</v>
      </c>
      <c r="J498" s="37">
        <v>0</v>
      </c>
      <c r="K498" s="32" t="s">
        <v>142</v>
      </c>
      <c r="L498" s="36" t="s">
        <v>998</v>
      </c>
      <c r="M498" s="10"/>
      <c r="N498" s="10"/>
      <c r="O498" s="10"/>
      <c r="P498" s="10"/>
      <c r="Q498" s="10"/>
    </row>
    <row r="499" spans="1:17" ht="18.75">
      <c r="A499" s="323" t="s">
        <v>552</v>
      </c>
      <c r="B499" s="332"/>
      <c r="C499" s="333"/>
      <c r="D499" s="57"/>
      <c r="E499" s="81"/>
      <c r="F499" s="216"/>
      <c r="G499" s="56">
        <f>SUM(G496:G498)</f>
        <v>0</v>
      </c>
      <c r="H499" s="204"/>
      <c r="I499" s="28"/>
      <c r="J499" s="57"/>
      <c r="K499" s="57"/>
      <c r="L499" s="57"/>
      <c r="M499" s="10"/>
      <c r="N499" s="10"/>
      <c r="O499" s="10"/>
      <c r="P499" s="10"/>
      <c r="Q499" s="10"/>
    </row>
    <row r="500" spans="1:17" ht="37.5">
      <c r="A500" s="36">
        <v>1</v>
      </c>
      <c r="B500" s="36" t="s">
        <v>681</v>
      </c>
      <c r="C500" s="36" t="s">
        <v>680</v>
      </c>
      <c r="D500" s="37">
        <v>0</v>
      </c>
      <c r="E500" s="217" t="s">
        <v>691</v>
      </c>
      <c r="F500" s="215" t="s">
        <v>692</v>
      </c>
      <c r="G500" s="39">
        <v>0</v>
      </c>
      <c r="H500" s="55">
        <v>600</v>
      </c>
      <c r="I500" s="36" t="s">
        <v>193</v>
      </c>
      <c r="J500" s="37">
        <v>0</v>
      </c>
      <c r="K500" s="32" t="s">
        <v>142</v>
      </c>
      <c r="L500" s="36" t="s">
        <v>534</v>
      </c>
      <c r="M500" s="10"/>
      <c r="N500" s="10"/>
      <c r="O500" s="10"/>
      <c r="P500" s="10"/>
      <c r="Q500" s="10"/>
    </row>
    <row r="501" spans="1:69" ht="37.5">
      <c r="A501" s="36">
        <v>2</v>
      </c>
      <c r="B501" s="36" t="s">
        <v>681</v>
      </c>
      <c r="C501" s="36" t="s">
        <v>680</v>
      </c>
      <c r="D501" s="37">
        <v>0</v>
      </c>
      <c r="E501" s="217" t="s">
        <v>682</v>
      </c>
      <c r="F501" s="215" t="s">
        <v>683</v>
      </c>
      <c r="G501" s="39">
        <v>0</v>
      </c>
      <c r="H501" s="55">
        <v>760</v>
      </c>
      <c r="I501" s="190" t="s">
        <v>18</v>
      </c>
      <c r="J501" s="37">
        <v>0</v>
      </c>
      <c r="K501" s="32" t="s">
        <v>142</v>
      </c>
      <c r="L501" s="36"/>
      <c r="M501" s="10"/>
      <c r="N501" s="10"/>
      <c r="O501" s="10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</row>
    <row r="502" spans="1:69" ht="18.75">
      <c r="A502" s="323" t="s">
        <v>679</v>
      </c>
      <c r="B502" s="332"/>
      <c r="C502" s="333"/>
      <c r="D502" s="57"/>
      <c r="E502" s="81"/>
      <c r="F502" s="216"/>
      <c r="G502" s="56">
        <f>SUM(G500:G501)</f>
        <v>0</v>
      </c>
      <c r="H502" s="204"/>
      <c r="I502" s="28"/>
      <c r="J502" s="57"/>
      <c r="K502" s="57"/>
      <c r="L502" s="57"/>
      <c r="M502" s="10"/>
      <c r="N502" s="10"/>
      <c r="O502" s="10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</row>
    <row r="503" spans="1:69" ht="37.5">
      <c r="A503" s="32">
        <v>1</v>
      </c>
      <c r="B503" s="32" t="s">
        <v>134</v>
      </c>
      <c r="C503" s="32" t="s">
        <v>135</v>
      </c>
      <c r="D503" s="33">
        <v>0</v>
      </c>
      <c r="E503" s="32" t="s">
        <v>499</v>
      </c>
      <c r="F503" s="205" t="s">
        <v>500</v>
      </c>
      <c r="G503" s="27">
        <v>1.29</v>
      </c>
      <c r="H503" s="82">
        <v>81</v>
      </c>
      <c r="I503" s="190" t="s">
        <v>337</v>
      </c>
      <c r="J503" s="37">
        <v>0</v>
      </c>
      <c r="K503" s="32" t="s">
        <v>142</v>
      </c>
      <c r="L503" s="32"/>
      <c r="M503" s="143"/>
      <c r="N503" s="143"/>
      <c r="O503" s="143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</row>
    <row r="504" spans="1:69" ht="47.25" customHeight="1">
      <c r="A504" s="32">
        <v>2</v>
      </c>
      <c r="B504" s="36" t="s">
        <v>134</v>
      </c>
      <c r="C504" s="36" t="s">
        <v>135</v>
      </c>
      <c r="D504" s="37" t="s">
        <v>569</v>
      </c>
      <c r="E504" s="36" t="s">
        <v>570</v>
      </c>
      <c r="F504" s="200" t="s">
        <v>620</v>
      </c>
      <c r="G504" s="27">
        <v>4.39</v>
      </c>
      <c r="H504" s="82">
        <v>87</v>
      </c>
      <c r="I504" s="190" t="s">
        <v>460</v>
      </c>
      <c r="J504" s="37">
        <v>0</v>
      </c>
      <c r="K504" s="32" t="s">
        <v>142</v>
      </c>
      <c r="L504" s="32"/>
      <c r="M504" s="143"/>
      <c r="N504" s="143"/>
      <c r="O504" s="143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</row>
    <row r="505" spans="1:69" ht="37.5">
      <c r="A505" s="32">
        <v>3</v>
      </c>
      <c r="B505" s="32" t="s">
        <v>134</v>
      </c>
      <c r="C505" s="32" t="s">
        <v>135</v>
      </c>
      <c r="D505" s="32" t="s">
        <v>495</v>
      </c>
      <c r="E505" s="32" t="s">
        <v>498</v>
      </c>
      <c r="F505" s="205" t="s">
        <v>496</v>
      </c>
      <c r="G505" s="27">
        <v>0</v>
      </c>
      <c r="H505" s="82">
        <v>760</v>
      </c>
      <c r="I505" s="190" t="s">
        <v>18</v>
      </c>
      <c r="J505" s="37">
        <v>0</v>
      </c>
      <c r="K505" s="32" t="s">
        <v>142</v>
      </c>
      <c r="L505" s="32" t="s">
        <v>497</v>
      </c>
      <c r="M505" s="143"/>
      <c r="N505" s="143"/>
      <c r="O505" s="143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</row>
    <row r="506" spans="1:85" ht="18.75">
      <c r="A506" s="323" t="s">
        <v>136</v>
      </c>
      <c r="B506" s="332"/>
      <c r="C506" s="333"/>
      <c r="D506" s="57"/>
      <c r="E506" s="57"/>
      <c r="F506" s="193"/>
      <c r="G506" s="56">
        <f>SUM(G503:G505)</f>
        <v>5.68</v>
      </c>
      <c r="H506" s="218"/>
      <c r="I506" s="28"/>
      <c r="J506" s="57"/>
      <c r="K506" s="57"/>
      <c r="L506" s="57"/>
      <c r="M506" s="143"/>
      <c r="N506" s="143"/>
      <c r="O506" s="143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</row>
    <row r="507" spans="1:87" ht="37.5">
      <c r="A507" s="32">
        <v>1</v>
      </c>
      <c r="B507" s="26" t="s">
        <v>503</v>
      </c>
      <c r="C507" s="26" t="s">
        <v>502</v>
      </c>
      <c r="D507" s="32" t="s">
        <v>504</v>
      </c>
      <c r="E507" s="32" t="s">
        <v>506</v>
      </c>
      <c r="F507" s="205" t="s">
        <v>505</v>
      </c>
      <c r="G507" s="27">
        <v>0.5</v>
      </c>
      <c r="H507" s="82">
        <v>90</v>
      </c>
      <c r="I507" s="190" t="s">
        <v>118</v>
      </c>
      <c r="J507" s="37">
        <v>0</v>
      </c>
      <c r="K507" s="32" t="s">
        <v>142</v>
      </c>
      <c r="L507" s="26"/>
      <c r="M507" s="10"/>
      <c r="N507" s="10"/>
      <c r="O507" s="143"/>
      <c r="P507" s="143"/>
      <c r="Q507" s="143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</row>
    <row r="508" spans="1:17" ht="37.5" customHeight="1">
      <c r="A508" s="334" t="s">
        <v>501</v>
      </c>
      <c r="B508" s="335"/>
      <c r="C508" s="336"/>
      <c r="D508" s="128"/>
      <c r="E508" s="128"/>
      <c r="F508" s="219"/>
      <c r="G508" s="147">
        <f>SUM(G507)</f>
        <v>0.5</v>
      </c>
      <c r="H508" s="148"/>
      <c r="I508" s="305"/>
      <c r="J508" s="28"/>
      <c r="K508" s="128"/>
      <c r="L508" s="146"/>
      <c r="M508" s="143"/>
      <c r="N508" s="143"/>
      <c r="O508" s="143"/>
      <c r="P508" s="143"/>
      <c r="Q508" s="143"/>
    </row>
    <row r="509" spans="1:115" ht="24.75" customHeight="1">
      <c r="A509" s="32">
        <v>1</v>
      </c>
      <c r="B509" s="26" t="s">
        <v>825</v>
      </c>
      <c r="C509" s="26" t="s">
        <v>502</v>
      </c>
      <c r="D509" s="33">
        <v>0</v>
      </c>
      <c r="E509" s="32" t="s">
        <v>826</v>
      </c>
      <c r="F509" s="205" t="s">
        <v>827</v>
      </c>
      <c r="G509" s="27">
        <v>0</v>
      </c>
      <c r="H509" s="82">
        <v>182</v>
      </c>
      <c r="I509" s="36" t="s">
        <v>193</v>
      </c>
      <c r="J509" s="37">
        <v>0</v>
      </c>
      <c r="K509" s="32" t="s">
        <v>142</v>
      </c>
      <c r="L509" s="26"/>
      <c r="M509" s="10"/>
      <c r="N509" s="10"/>
      <c r="O509" s="143"/>
      <c r="P509" s="143"/>
      <c r="Q509" s="143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</row>
    <row r="510" spans="1:17" ht="24.75" customHeight="1">
      <c r="A510" s="334" t="s">
        <v>501</v>
      </c>
      <c r="B510" s="335"/>
      <c r="C510" s="336"/>
      <c r="D510" s="128"/>
      <c r="E510" s="128"/>
      <c r="F510" s="219"/>
      <c r="G510" s="147">
        <f>SUM(G509)</f>
        <v>0</v>
      </c>
      <c r="H510" s="148"/>
      <c r="I510" s="305"/>
      <c r="J510" s="28"/>
      <c r="K510" s="128"/>
      <c r="L510" s="146"/>
      <c r="M510" s="10"/>
      <c r="N510" s="10"/>
      <c r="O510" s="10"/>
      <c r="P510" s="10"/>
      <c r="Q510" s="10"/>
    </row>
    <row r="511" spans="1:17" ht="15.75" customHeight="1">
      <c r="A511" s="32">
        <v>1</v>
      </c>
      <c r="B511" s="26" t="s">
        <v>507</v>
      </c>
      <c r="C511" s="26" t="s">
        <v>502</v>
      </c>
      <c r="D511" s="33">
        <v>0</v>
      </c>
      <c r="E511" s="32" t="s">
        <v>828</v>
      </c>
      <c r="F511" s="205" t="s">
        <v>829</v>
      </c>
      <c r="G511" s="27">
        <v>0</v>
      </c>
      <c r="H511" s="82">
        <v>116</v>
      </c>
      <c r="I511" s="36" t="s">
        <v>193</v>
      </c>
      <c r="J511" s="37">
        <v>0</v>
      </c>
      <c r="K511" s="32" t="s">
        <v>142</v>
      </c>
      <c r="L511" s="26"/>
      <c r="M511" s="10"/>
      <c r="N511" s="10"/>
      <c r="O511" s="143"/>
      <c r="P511" s="143"/>
      <c r="Q511" s="143"/>
    </row>
    <row r="512" spans="1:17" ht="24.75" customHeight="1">
      <c r="A512" s="32">
        <v>2</v>
      </c>
      <c r="B512" s="26" t="s">
        <v>507</v>
      </c>
      <c r="C512" s="26" t="s">
        <v>502</v>
      </c>
      <c r="D512" s="32" t="s">
        <v>508</v>
      </c>
      <c r="E512" s="32" t="s">
        <v>509</v>
      </c>
      <c r="F512" s="205" t="s">
        <v>505</v>
      </c>
      <c r="G512" s="27">
        <v>0.5</v>
      </c>
      <c r="H512" s="82">
        <v>90</v>
      </c>
      <c r="I512" s="190" t="s">
        <v>118</v>
      </c>
      <c r="J512" s="37">
        <v>0</v>
      </c>
      <c r="K512" s="32" t="s">
        <v>142</v>
      </c>
      <c r="L512" s="26"/>
      <c r="M512" s="10"/>
      <c r="N512" s="10"/>
      <c r="O512" s="10"/>
      <c r="P512" s="10"/>
      <c r="Q512" s="10"/>
    </row>
    <row r="513" spans="1:71" ht="24.75" customHeight="1">
      <c r="A513" s="323" t="s">
        <v>501</v>
      </c>
      <c r="B513" s="332"/>
      <c r="C513" s="333"/>
      <c r="D513" s="57"/>
      <c r="E513" s="57"/>
      <c r="F513" s="209"/>
      <c r="G513" s="56">
        <f>SUM(G511:G512)</f>
        <v>0.5</v>
      </c>
      <c r="H513" s="144"/>
      <c r="I513" s="28"/>
      <c r="J513" s="57"/>
      <c r="K513" s="57"/>
      <c r="L513" s="57"/>
      <c r="M513" s="69"/>
      <c r="N513" s="10"/>
      <c r="O513" s="10"/>
      <c r="P513" s="10"/>
      <c r="Q513" s="10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</row>
    <row r="514" spans="1:71" ht="24.75" customHeight="1">
      <c r="A514" s="32">
        <v>1</v>
      </c>
      <c r="B514" s="32" t="s">
        <v>628</v>
      </c>
      <c r="C514" s="32" t="s">
        <v>629</v>
      </c>
      <c r="D514" s="33">
        <v>0</v>
      </c>
      <c r="E514" s="32" t="s">
        <v>630</v>
      </c>
      <c r="F514" s="205" t="s">
        <v>631</v>
      </c>
      <c r="G514" s="27">
        <v>0</v>
      </c>
      <c r="H514" s="82">
        <v>750</v>
      </c>
      <c r="I514" s="36" t="s">
        <v>193</v>
      </c>
      <c r="J514" s="37">
        <v>0</v>
      </c>
      <c r="K514" s="32" t="s">
        <v>142</v>
      </c>
      <c r="L514" s="32"/>
      <c r="M514" s="69"/>
      <c r="N514" s="10"/>
      <c r="O514" s="10"/>
      <c r="P514" s="10"/>
      <c r="Q514" s="10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</row>
    <row r="515" spans="1:71" ht="18.75">
      <c r="A515" s="323" t="s">
        <v>632</v>
      </c>
      <c r="B515" s="332"/>
      <c r="C515" s="333"/>
      <c r="D515" s="28"/>
      <c r="E515" s="57"/>
      <c r="F515" s="209"/>
      <c r="G515" s="56">
        <f>SUM(G514:G514)</f>
        <v>0</v>
      </c>
      <c r="H515" s="204"/>
      <c r="I515" s="57"/>
      <c r="J515" s="57"/>
      <c r="K515" s="57"/>
      <c r="L515" s="57"/>
      <c r="M515" s="10"/>
      <c r="N515" s="10"/>
      <c r="O515" s="10"/>
      <c r="P515" s="10"/>
      <c r="Q515" s="10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</row>
    <row r="516" spans="1:115" s="4" customFormat="1" ht="42" customHeight="1">
      <c r="A516" s="36">
        <v>1</v>
      </c>
      <c r="B516" s="36" t="s">
        <v>638</v>
      </c>
      <c r="C516" s="36" t="s">
        <v>636</v>
      </c>
      <c r="D516" s="37">
        <v>0</v>
      </c>
      <c r="E516" s="36" t="s">
        <v>701</v>
      </c>
      <c r="F516" s="207" t="s">
        <v>661</v>
      </c>
      <c r="G516" s="39">
        <v>1.29</v>
      </c>
      <c r="H516" s="55">
        <v>80</v>
      </c>
      <c r="I516" s="190" t="s">
        <v>337</v>
      </c>
      <c r="J516" s="37">
        <v>0</v>
      </c>
      <c r="K516" s="32" t="s">
        <v>142</v>
      </c>
      <c r="L516" s="36"/>
      <c r="M516" s="10"/>
      <c r="N516" s="10"/>
      <c r="O516" s="10"/>
      <c r="P516" s="10"/>
      <c r="Q516" s="10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87" ht="43.5" customHeight="1">
      <c r="A517" s="36">
        <v>2</v>
      </c>
      <c r="B517" s="36" t="s">
        <v>638</v>
      </c>
      <c r="C517" s="36" t="s">
        <v>636</v>
      </c>
      <c r="D517" s="37">
        <v>0</v>
      </c>
      <c r="E517" s="36" t="s">
        <v>637</v>
      </c>
      <c r="F517" s="207" t="s">
        <v>639</v>
      </c>
      <c r="G517" s="39">
        <v>0</v>
      </c>
      <c r="H517" s="55">
        <v>300</v>
      </c>
      <c r="I517" s="36" t="s">
        <v>193</v>
      </c>
      <c r="J517" s="37">
        <v>0</v>
      </c>
      <c r="K517" s="32" t="s">
        <v>142</v>
      </c>
      <c r="L517" s="36" t="s">
        <v>534</v>
      </c>
      <c r="M517" s="143"/>
      <c r="N517" s="143"/>
      <c r="O517" s="143"/>
      <c r="P517" s="143"/>
      <c r="Q517" s="143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</row>
    <row r="518" spans="1:115" ht="42.75" customHeight="1">
      <c r="A518" s="36">
        <v>3</v>
      </c>
      <c r="B518" s="36" t="s">
        <v>638</v>
      </c>
      <c r="C518" s="36" t="s">
        <v>636</v>
      </c>
      <c r="D518" s="37">
        <v>0</v>
      </c>
      <c r="E518" s="36" t="s">
        <v>891</v>
      </c>
      <c r="F518" s="207" t="s">
        <v>892</v>
      </c>
      <c r="G518" s="39">
        <v>0</v>
      </c>
      <c r="H518" s="55">
        <v>73</v>
      </c>
      <c r="I518" s="220" t="s">
        <v>893</v>
      </c>
      <c r="J518" s="221">
        <v>0</v>
      </c>
      <c r="K518" s="32" t="s">
        <v>142</v>
      </c>
      <c r="L518" s="36" t="s">
        <v>412</v>
      </c>
      <c r="M518" s="143"/>
      <c r="N518" s="143"/>
      <c r="O518" s="10"/>
      <c r="P518" s="10"/>
      <c r="Q518" s="10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1:115" ht="24" customHeight="1">
      <c r="A519" s="323" t="s">
        <v>640</v>
      </c>
      <c r="B519" s="332"/>
      <c r="C519" s="333"/>
      <c r="D519" s="28"/>
      <c r="E519" s="57"/>
      <c r="F519" s="209"/>
      <c r="G519" s="56">
        <f>SUM(G516:G518)</f>
        <v>1.29</v>
      </c>
      <c r="H519" s="204"/>
      <c r="I519" s="57"/>
      <c r="J519" s="57"/>
      <c r="K519" s="57"/>
      <c r="L519" s="57"/>
      <c r="M519" s="143"/>
      <c r="N519" s="143"/>
      <c r="O519" s="10"/>
      <c r="P519" s="10"/>
      <c r="Q519" s="10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1:115" ht="38.25" customHeight="1">
      <c r="A520" s="36">
        <v>1</v>
      </c>
      <c r="B520" s="36" t="s">
        <v>698</v>
      </c>
      <c r="C520" s="36" t="s">
        <v>700</v>
      </c>
      <c r="D520" s="37">
        <v>0</v>
      </c>
      <c r="E520" s="36" t="s">
        <v>699</v>
      </c>
      <c r="F520" s="207" t="s">
        <v>661</v>
      </c>
      <c r="G520" s="39">
        <v>0</v>
      </c>
      <c r="H520" s="55">
        <v>80</v>
      </c>
      <c r="I520" s="190" t="s">
        <v>337</v>
      </c>
      <c r="J520" s="37">
        <v>0</v>
      </c>
      <c r="K520" s="32" t="s">
        <v>142</v>
      </c>
      <c r="L520" s="36" t="s">
        <v>412</v>
      </c>
      <c r="M520" s="143"/>
      <c r="N520" s="143"/>
      <c r="O520" s="10"/>
      <c r="P520" s="10"/>
      <c r="Q520" s="10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1:115" ht="45.75" customHeight="1">
      <c r="A521" s="323" t="s">
        <v>697</v>
      </c>
      <c r="B521" s="332"/>
      <c r="C521" s="333"/>
      <c r="D521" s="28"/>
      <c r="E521" s="57"/>
      <c r="F521" s="209"/>
      <c r="G521" s="56">
        <f>SUM(G520)</f>
        <v>0</v>
      </c>
      <c r="H521" s="204"/>
      <c r="I521" s="57"/>
      <c r="J521" s="57"/>
      <c r="K521" s="57"/>
      <c r="L521" s="57"/>
      <c r="M521" s="143"/>
      <c r="N521" s="143"/>
      <c r="O521" s="10"/>
      <c r="P521" s="10"/>
      <c r="Q521" s="10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1:115" ht="46.5" customHeight="1">
      <c r="A522" s="36">
        <v>1</v>
      </c>
      <c r="B522" s="36" t="s">
        <v>749</v>
      </c>
      <c r="C522" s="36" t="s">
        <v>747</v>
      </c>
      <c r="D522" s="37">
        <v>0</v>
      </c>
      <c r="E522" s="36" t="s">
        <v>754</v>
      </c>
      <c r="F522" s="207" t="s">
        <v>755</v>
      </c>
      <c r="G522" s="39">
        <v>0</v>
      </c>
      <c r="H522" s="55">
        <v>122</v>
      </c>
      <c r="I522" s="36" t="s">
        <v>752</v>
      </c>
      <c r="J522" s="37">
        <v>0</v>
      </c>
      <c r="K522" s="32" t="s">
        <v>142</v>
      </c>
      <c r="L522" s="36"/>
      <c r="M522" s="143"/>
      <c r="N522" s="143"/>
      <c r="O522" s="10"/>
      <c r="P522" s="10"/>
      <c r="Q522" s="10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1:115" ht="37.5">
      <c r="A523" s="36">
        <v>2</v>
      </c>
      <c r="B523" s="36" t="s">
        <v>749</v>
      </c>
      <c r="C523" s="36" t="s">
        <v>747</v>
      </c>
      <c r="D523" s="37">
        <v>0</v>
      </c>
      <c r="E523" s="36" t="s">
        <v>901</v>
      </c>
      <c r="F523" s="200" t="s">
        <v>902</v>
      </c>
      <c r="G523" s="39">
        <v>0</v>
      </c>
      <c r="H523" s="55">
        <v>73</v>
      </c>
      <c r="I523" s="192" t="s">
        <v>893</v>
      </c>
      <c r="J523" s="37">
        <v>0</v>
      </c>
      <c r="K523" s="32" t="s">
        <v>142</v>
      </c>
      <c r="L523" s="36" t="s">
        <v>235</v>
      </c>
      <c r="M523" s="143"/>
      <c r="N523" s="143"/>
      <c r="O523" s="10"/>
      <c r="P523" s="10"/>
      <c r="Q523" s="10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1:71" s="5" customFormat="1" ht="49.5" customHeight="1">
      <c r="A524" s="323" t="s">
        <v>748</v>
      </c>
      <c r="B524" s="332"/>
      <c r="C524" s="333"/>
      <c r="D524" s="28"/>
      <c r="E524" s="57"/>
      <c r="F524" s="209"/>
      <c r="G524" s="56">
        <f>SUM(G522:G523)</f>
        <v>0</v>
      </c>
      <c r="H524" s="204"/>
      <c r="I524" s="57"/>
      <c r="J524" s="57"/>
      <c r="K524" s="57"/>
      <c r="L524" s="57"/>
      <c r="M524" s="10"/>
      <c r="N524" s="10"/>
      <c r="O524" s="10"/>
      <c r="P524" s="10"/>
      <c r="Q524" s="10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</row>
    <row r="525" spans="1:115" s="5" customFormat="1" ht="37.5" customHeight="1">
      <c r="A525" s="36">
        <v>1</v>
      </c>
      <c r="B525" s="36" t="s">
        <v>649</v>
      </c>
      <c r="C525" s="36" t="s">
        <v>646</v>
      </c>
      <c r="D525" s="37">
        <v>0</v>
      </c>
      <c r="E525" s="36" t="s">
        <v>648</v>
      </c>
      <c r="F525" s="200" t="s">
        <v>647</v>
      </c>
      <c r="G525" s="39">
        <v>0</v>
      </c>
      <c r="H525" s="55">
        <v>310</v>
      </c>
      <c r="I525" s="36" t="s">
        <v>746</v>
      </c>
      <c r="J525" s="37">
        <v>0</v>
      </c>
      <c r="K525" s="32" t="s">
        <v>142</v>
      </c>
      <c r="L525" s="36" t="s">
        <v>409</v>
      </c>
      <c r="M525" s="143"/>
      <c r="N525" s="143"/>
      <c r="O525" s="10"/>
      <c r="P525" s="10"/>
      <c r="Q525" s="10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87" s="5" customFormat="1" ht="18.75">
      <c r="A526" s="36">
        <v>2</v>
      </c>
      <c r="B526" s="36" t="s">
        <v>649</v>
      </c>
      <c r="C526" s="36" t="s">
        <v>646</v>
      </c>
      <c r="D526" s="37">
        <v>0</v>
      </c>
      <c r="E526" s="36" t="s">
        <v>823</v>
      </c>
      <c r="F526" s="200" t="s">
        <v>824</v>
      </c>
      <c r="G526" s="39">
        <v>0</v>
      </c>
      <c r="H526" s="55">
        <v>175</v>
      </c>
      <c r="I526" s="36" t="s">
        <v>193</v>
      </c>
      <c r="J526" s="37">
        <v>0</v>
      </c>
      <c r="K526" s="32" t="s">
        <v>142</v>
      </c>
      <c r="L526" s="36"/>
      <c r="M526" s="10"/>
      <c r="N526" s="10"/>
      <c r="O526" s="10"/>
      <c r="P526" s="10"/>
      <c r="Q526" s="10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</row>
    <row r="527" spans="1:115" s="5" customFormat="1" ht="18.75">
      <c r="A527" s="323" t="s">
        <v>704</v>
      </c>
      <c r="B527" s="332"/>
      <c r="C527" s="333"/>
      <c r="D527" s="28"/>
      <c r="E527" s="57"/>
      <c r="F527" s="209"/>
      <c r="G527" s="56">
        <f>SUM(G525:G526)</f>
        <v>0</v>
      </c>
      <c r="H527" s="204"/>
      <c r="I527" s="57"/>
      <c r="J527" s="57"/>
      <c r="K527" s="57"/>
      <c r="L527" s="57"/>
      <c r="M527" s="10"/>
      <c r="N527" s="10"/>
      <c r="O527" s="10"/>
      <c r="P527" s="10"/>
      <c r="Q527" s="10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s="5" customFormat="1" ht="37.5">
      <c r="A528" s="222">
        <v>1</v>
      </c>
      <c r="B528" s="222" t="s">
        <v>895</v>
      </c>
      <c r="C528" s="222" t="s">
        <v>896</v>
      </c>
      <c r="D528" s="223">
        <v>0</v>
      </c>
      <c r="E528" s="222" t="s">
        <v>897</v>
      </c>
      <c r="F528" s="224" t="s">
        <v>898</v>
      </c>
      <c r="G528" s="225">
        <v>0</v>
      </c>
      <c r="H528" s="226">
        <v>69</v>
      </c>
      <c r="I528" s="192" t="s">
        <v>893</v>
      </c>
      <c r="J528" s="37">
        <v>0</v>
      </c>
      <c r="K528" s="32" t="s">
        <v>142</v>
      </c>
      <c r="L528" s="222" t="s">
        <v>425</v>
      </c>
      <c r="M528" s="10"/>
      <c r="N528" s="10"/>
      <c r="O528" s="10"/>
      <c r="P528" s="10"/>
      <c r="Q528" s="10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s="5" customFormat="1" ht="18.75">
      <c r="A529" s="323" t="s">
        <v>905</v>
      </c>
      <c r="B529" s="332"/>
      <c r="C529" s="333"/>
      <c r="D529" s="28"/>
      <c r="E529" s="57"/>
      <c r="F529" s="209"/>
      <c r="G529" s="56">
        <f>SUM(G528)</f>
        <v>0</v>
      </c>
      <c r="H529" s="204"/>
      <c r="I529" s="57"/>
      <c r="J529" s="57"/>
      <c r="K529" s="57"/>
      <c r="L529" s="57"/>
      <c r="M529" s="10"/>
      <c r="N529" s="10"/>
      <c r="O529" s="10"/>
      <c r="P529" s="10"/>
      <c r="Q529" s="10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s="5" customFormat="1" ht="37.5">
      <c r="A530" s="32">
        <v>1</v>
      </c>
      <c r="B530" s="32" t="s">
        <v>906</v>
      </c>
      <c r="C530" s="58" t="s">
        <v>908</v>
      </c>
      <c r="D530" s="123">
        <v>0</v>
      </c>
      <c r="E530" s="32" t="s">
        <v>907</v>
      </c>
      <c r="F530" s="205" t="s">
        <v>909</v>
      </c>
      <c r="G530" s="171">
        <v>0</v>
      </c>
      <c r="H530" s="82">
        <v>73</v>
      </c>
      <c r="I530" s="192" t="s">
        <v>893</v>
      </c>
      <c r="J530" s="37">
        <v>0</v>
      </c>
      <c r="K530" s="32" t="s">
        <v>142</v>
      </c>
      <c r="L530" s="32" t="s">
        <v>235</v>
      </c>
      <c r="M530" s="10"/>
      <c r="N530" s="10"/>
      <c r="O530" s="10"/>
      <c r="P530" s="10"/>
      <c r="Q530" s="1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s="5" customFormat="1" ht="18.75">
      <c r="A531" s="323" t="s">
        <v>978</v>
      </c>
      <c r="B531" s="332"/>
      <c r="C531" s="333"/>
      <c r="D531" s="227"/>
      <c r="E531" s="57"/>
      <c r="F531" s="228"/>
      <c r="G531" s="229">
        <f>SUM(G530)</f>
        <v>0</v>
      </c>
      <c r="H531" s="204"/>
      <c r="I531" s="227"/>
      <c r="J531" s="28"/>
      <c r="K531" s="57"/>
      <c r="L531" s="57"/>
      <c r="M531" s="143"/>
      <c r="N531" s="10"/>
      <c r="O531" s="10"/>
      <c r="P531" s="10"/>
      <c r="Q531" s="10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7" ht="16.5" customHeight="1">
      <c r="A532" s="32">
        <v>1</v>
      </c>
      <c r="B532" s="32" t="s">
        <v>979</v>
      </c>
      <c r="C532" s="58" t="s">
        <v>1070</v>
      </c>
      <c r="D532" s="123"/>
      <c r="E532" s="32" t="s">
        <v>980</v>
      </c>
      <c r="F532" s="205" t="s">
        <v>981</v>
      </c>
      <c r="G532" s="171">
        <v>12.13</v>
      </c>
      <c r="H532" s="82" t="s">
        <v>982</v>
      </c>
      <c r="I532" s="220" t="s">
        <v>250</v>
      </c>
      <c r="J532" s="37">
        <v>0</v>
      </c>
      <c r="K532" s="32" t="s">
        <v>142</v>
      </c>
      <c r="L532" s="34" t="s">
        <v>983</v>
      </c>
      <c r="M532" s="143"/>
      <c r="N532" s="143"/>
      <c r="O532" s="10"/>
      <c r="P532" s="10"/>
      <c r="Q532" s="10"/>
    </row>
    <row r="533" spans="1:115" s="5" customFormat="1" ht="18.75">
      <c r="A533" s="334" t="s">
        <v>1238</v>
      </c>
      <c r="B533" s="335"/>
      <c r="C533" s="336"/>
      <c r="D533" s="145"/>
      <c r="E533" s="128"/>
      <c r="F533" s="208"/>
      <c r="G533" s="147">
        <f>SUM(G532)</f>
        <v>12.13</v>
      </c>
      <c r="H533" s="148"/>
      <c r="I533" s="28"/>
      <c r="J533" s="28"/>
      <c r="K533" s="128"/>
      <c r="L533" s="128"/>
      <c r="M533" s="10"/>
      <c r="N533" s="10"/>
      <c r="O533" s="10"/>
      <c r="P533" s="10"/>
      <c r="Q533" s="10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</row>
    <row r="534" spans="1:71" ht="18.75">
      <c r="A534" s="32"/>
      <c r="B534" s="32"/>
      <c r="C534" s="58"/>
      <c r="D534" s="123"/>
      <c r="E534" s="32"/>
      <c r="F534" s="205"/>
      <c r="G534" s="171"/>
      <c r="H534" s="82"/>
      <c r="I534" s="220"/>
      <c r="J534" s="37"/>
      <c r="K534" s="32"/>
      <c r="L534" s="32"/>
      <c r="M534" s="10"/>
      <c r="N534" s="10"/>
      <c r="O534" s="10"/>
      <c r="P534" s="10"/>
      <c r="Q534" s="10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</row>
    <row r="535" spans="1:71" ht="16.5" customHeight="1">
      <c r="A535" s="32"/>
      <c r="B535" s="32"/>
      <c r="C535" s="58"/>
      <c r="D535" s="123"/>
      <c r="E535" s="32"/>
      <c r="F535" s="205"/>
      <c r="G535" s="171"/>
      <c r="H535" s="82"/>
      <c r="I535" s="220"/>
      <c r="J535" s="37"/>
      <c r="K535" s="32"/>
      <c r="L535" s="32"/>
      <c r="M535" s="10"/>
      <c r="N535" s="10"/>
      <c r="O535" s="10"/>
      <c r="P535" s="10"/>
      <c r="Q535" s="10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</row>
    <row r="536" spans="1:71" ht="18.75">
      <c r="A536" s="373" t="s">
        <v>705</v>
      </c>
      <c r="B536" s="358"/>
      <c r="C536" s="358"/>
      <c r="D536" s="230"/>
      <c r="E536" s="230"/>
      <c r="F536" s="230"/>
      <c r="G536" s="231">
        <v>24576.909</v>
      </c>
      <c r="H536" s="232"/>
      <c r="I536" s="230"/>
      <c r="J536" s="230"/>
      <c r="K536" s="230"/>
      <c r="L536" s="230"/>
      <c r="M536" s="10"/>
      <c r="N536" s="10"/>
      <c r="O536" s="143"/>
      <c r="P536" s="143"/>
      <c r="Q536" s="14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</row>
    <row r="537" spans="1:17" ht="15.75" customHeight="1">
      <c r="A537" s="10"/>
      <c r="B537" s="10"/>
      <c r="C537" s="10"/>
      <c r="D537" s="10"/>
      <c r="E537" s="10"/>
      <c r="F537" s="10"/>
      <c r="G537" s="10"/>
      <c r="H537" s="11"/>
      <c r="I537" s="10"/>
      <c r="J537" s="10"/>
      <c r="K537" s="10"/>
      <c r="L537" s="10"/>
      <c r="M537" s="10"/>
      <c r="N537" s="10"/>
      <c r="O537" s="143"/>
      <c r="P537" s="143"/>
      <c r="Q537" s="143"/>
    </row>
    <row r="538" spans="1:115" s="4" customFormat="1" ht="18.75">
      <c r="A538" s="10"/>
      <c r="B538" s="10"/>
      <c r="C538" s="10"/>
      <c r="D538" s="10"/>
      <c r="E538" s="10"/>
      <c r="F538" s="10"/>
      <c r="G538" s="10"/>
      <c r="H538" s="11"/>
      <c r="I538" s="10"/>
      <c r="J538" s="10"/>
      <c r="K538" s="10"/>
      <c r="L538" s="10"/>
      <c r="M538" s="10"/>
      <c r="N538" s="10"/>
      <c r="O538" s="143"/>
      <c r="P538" s="143"/>
      <c r="Q538" s="143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71" ht="35.25" customHeight="1">
      <c r="A539" s="10"/>
      <c r="B539" s="10"/>
      <c r="C539" s="10"/>
      <c r="D539" s="10"/>
      <c r="E539" s="10"/>
      <c r="F539" s="10"/>
      <c r="G539" s="10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</row>
    <row r="540" spans="1:17" ht="24.75" customHeight="1">
      <c r="A540" s="10"/>
      <c r="B540" s="10"/>
      <c r="C540" s="10"/>
      <c r="D540" s="10"/>
      <c r="E540" s="10"/>
      <c r="F540" s="10"/>
      <c r="G540" s="10"/>
      <c r="H540" s="11"/>
      <c r="I540" s="10"/>
      <c r="J540" s="10"/>
      <c r="K540" s="10"/>
      <c r="L540" s="10"/>
      <c r="M540" s="10"/>
      <c r="N540" s="10"/>
      <c r="O540" s="143"/>
      <c r="P540" s="143"/>
      <c r="Q540" s="143"/>
    </row>
    <row r="541" spans="1:17" ht="24.75" customHeight="1">
      <c r="A541" s="10"/>
      <c r="B541" s="10"/>
      <c r="C541" s="10"/>
      <c r="D541" s="10"/>
      <c r="E541" s="10"/>
      <c r="F541" s="10"/>
      <c r="G541" s="10"/>
      <c r="H541" s="11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ht="24.75" customHeight="1">
      <c r="A542" s="10"/>
      <c r="B542" s="10"/>
      <c r="C542" s="10"/>
      <c r="D542" s="10"/>
      <c r="E542" s="10"/>
      <c r="F542" s="10"/>
      <c r="G542" s="10"/>
      <c r="H542" s="11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ht="16.5" customHeight="1">
      <c r="A543" s="10"/>
      <c r="B543" s="10"/>
      <c r="C543" s="10"/>
      <c r="D543" s="10"/>
      <c r="E543" s="10"/>
      <c r="F543" s="10"/>
      <c r="G543" s="10"/>
      <c r="H543" s="11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ht="27.75" customHeight="1">
      <c r="A544" s="10"/>
      <c r="B544" s="10"/>
      <c r="C544" s="10"/>
      <c r="D544" s="10"/>
      <c r="E544" s="10"/>
      <c r="F544" s="10"/>
      <c r="G544" s="10"/>
      <c r="H544" s="11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ht="18.75">
      <c r="A545" s="10"/>
      <c r="B545" s="10"/>
      <c r="C545" s="10"/>
      <c r="D545" s="10"/>
      <c r="E545" s="10"/>
      <c r="F545" s="10"/>
      <c r="G545" s="10"/>
      <c r="H545" s="11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ht="18.75">
      <c r="A546" s="10"/>
      <c r="B546" s="10"/>
      <c r="C546" s="10"/>
      <c r="D546" s="10"/>
      <c r="E546" s="10"/>
      <c r="F546" s="10"/>
      <c r="G546" s="10"/>
      <c r="H546" s="11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ht="18.75">
      <c r="A547" s="10"/>
      <c r="B547" s="10"/>
      <c r="C547" s="10"/>
      <c r="D547" s="10"/>
      <c r="E547" s="10"/>
      <c r="F547" s="10"/>
      <c r="G547" s="10"/>
      <c r="H547" s="11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ht="63.75" customHeight="1">
      <c r="A548" s="10"/>
      <c r="B548" s="10"/>
      <c r="C548" s="10"/>
      <c r="D548" s="10"/>
      <c r="E548" s="10"/>
      <c r="F548" s="10"/>
      <c r="G548" s="10"/>
      <c r="H548" s="11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87" ht="18.75">
      <c r="A549" s="10"/>
      <c r="B549" s="10"/>
      <c r="C549" s="10"/>
      <c r="D549" s="10"/>
      <c r="E549" s="10"/>
      <c r="F549" s="10"/>
      <c r="G549" s="10"/>
      <c r="H549" s="11"/>
      <c r="I549" s="10"/>
      <c r="J549" s="10"/>
      <c r="K549" s="10"/>
      <c r="L549" s="10"/>
      <c r="M549" s="10"/>
      <c r="N549" s="10"/>
      <c r="O549" s="69"/>
      <c r="P549" s="10"/>
      <c r="Q549" s="10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</row>
    <row r="550" spans="1:87" ht="24.75" customHeight="1">
      <c r="A550" s="10"/>
      <c r="B550" s="10"/>
      <c r="C550" s="10"/>
      <c r="D550" s="10"/>
      <c r="E550" s="10"/>
      <c r="F550" s="10"/>
      <c r="G550" s="10"/>
      <c r="H550" s="11"/>
      <c r="I550" s="10"/>
      <c r="J550" s="10"/>
      <c r="K550" s="10"/>
      <c r="L550" s="10"/>
      <c r="M550" s="143"/>
      <c r="N550" s="143"/>
      <c r="O550" s="10"/>
      <c r="P550" s="10"/>
      <c r="Q550" s="10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</row>
    <row r="551" spans="13:115" ht="15.75" customHeight="1">
      <c r="M551" s="143"/>
      <c r="N551" s="143"/>
      <c r="O551" s="10"/>
      <c r="P551" s="10"/>
      <c r="Q551" s="10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</row>
    <row r="552" spans="13:115" ht="18.75">
      <c r="M552" s="143"/>
      <c r="N552" s="143"/>
      <c r="O552" s="10"/>
      <c r="P552" s="10"/>
      <c r="Q552" s="10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</row>
    <row r="553" spans="13:115" ht="18.75">
      <c r="M553" s="10"/>
      <c r="N553" s="10"/>
      <c r="O553" s="10"/>
      <c r="P553" s="10"/>
      <c r="Q553" s="10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</row>
    <row r="554" spans="13:87" ht="18.75">
      <c r="M554" s="143"/>
      <c r="N554" s="143"/>
      <c r="O554" s="10"/>
      <c r="P554" s="10"/>
      <c r="Q554" s="10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</row>
    <row r="555" spans="1:115" s="4" customFormat="1" ht="16.5" customHeight="1">
      <c r="A555"/>
      <c r="B555"/>
      <c r="C555"/>
      <c r="D555"/>
      <c r="E555"/>
      <c r="F555"/>
      <c r="G555"/>
      <c r="H555" s="3"/>
      <c r="I555"/>
      <c r="J555"/>
      <c r="K555"/>
      <c r="L555"/>
      <c r="M555" s="10"/>
      <c r="N555" s="10"/>
      <c r="O555" s="10"/>
      <c r="P555" s="10"/>
      <c r="Q555" s="10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1:115" s="4" customFormat="1" ht="18.75">
      <c r="A556"/>
      <c r="B556"/>
      <c r="C556"/>
      <c r="D556"/>
      <c r="E556"/>
      <c r="F556"/>
      <c r="G556"/>
      <c r="H556" s="3"/>
      <c r="I556"/>
      <c r="J556"/>
      <c r="K556"/>
      <c r="L556"/>
      <c r="M556" s="10"/>
      <c r="N556" s="10"/>
      <c r="O556" s="143"/>
      <c r="P556" s="143"/>
      <c r="Q556" s="143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s="4" customFormat="1" ht="16.5" customHeight="1">
      <c r="A557"/>
      <c r="B557"/>
      <c r="C557"/>
      <c r="D557"/>
      <c r="E557"/>
      <c r="F557"/>
      <c r="G557"/>
      <c r="H557" s="3"/>
      <c r="I557"/>
      <c r="J557"/>
      <c r="K557"/>
      <c r="L557"/>
      <c r="M557" s="10"/>
      <c r="N557" s="10"/>
      <c r="O557" s="143"/>
      <c r="P557" s="143"/>
      <c r="Q557" s="143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3:71" ht="13.5" customHeight="1">
      <c r="M558" s="10"/>
      <c r="N558" s="10"/>
      <c r="O558" s="143"/>
      <c r="P558" s="143"/>
      <c r="Q558" s="143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</row>
    <row r="559" spans="1:115" s="4" customFormat="1" ht="16.5" customHeight="1">
      <c r="A559"/>
      <c r="B559"/>
      <c r="C559"/>
      <c r="D559"/>
      <c r="E559"/>
      <c r="F559"/>
      <c r="G559"/>
      <c r="H559" s="3"/>
      <c r="I559"/>
      <c r="J559"/>
      <c r="K559"/>
      <c r="L559"/>
      <c r="M559" s="10"/>
      <c r="N559" s="10"/>
      <c r="O559" s="143"/>
      <c r="P559" s="143"/>
      <c r="Q559" s="143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s="4" customFormat="1" ht="29.25" customHeight="1">
      <c r="A560"/>
      <c r="B560"/>
      <c r="C560"/>
      <c r="D560"/>
      <c r="E560"/>
      <c r="F560"/>
      <c r="G560"/>
      <c r="H560" s="3"/>
      <c r="I560"/>
      <c r="J560"/>
      <c r="K560"/>
      <c r="L560"/>
      <c r="M560" s="10"/>
      <c r="N560" s="10"/>
      <c r="O560" s="143"/>
      <c r="P560" s="143"/>
      <c r="Q560" s="143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s="4" customFormat="1" ht="18.75">
      <c r="A561"/>
      <c r="B561"/>
      <c r="C561"/>
      <c r="D561"/>
      <c r="E561"/>
      <c r="F561"/>
      <c r="G561"/>
      <c r="H561" s="3"/>
      <c r="I561"/>
      <c r="J561"/>
      <c r="K561"/>
      <c r="L561"/>
      <c r="M561" s="10"/>
      <c r="N561" s="10"/>
      <c r="O561" s="143"/>
      <c r="P561" s="143"/>
      <c r="Q561" s="143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s="5" customFormat="1" ht="15.75" customHeight="1">
      <c r="A562"/>
      <c r="B562"/>
      <c r="C562"/>
      <c r="D562"/>
      <c r="E562"/>
      <c r="F562"/>
      <c r="G562"/>
      <c r="H562" s="3"/>
      <c r="I562"/>
      <c r="J562"/>
      <c r="K562"/>
      <c r="L562"/>
      <c r="M562" s="10"/>
      <c r="N562" s="10"/>
      <c r="O562" s="143"/>
      <c r="P562" s="143"/>
      <c r="Q562" s="143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3:71" ht="18.75">
      <c r="M563" s="10"/>
      <c r="N563" s="69"/>
      <c r="O563" s="143"/>
      <c r="P563" s="143"/>
      <c r="Q563" s="143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</row>
    <row r="564" spans="13:71" ht="18.75">
      <c r="M564" s="10"/>
      <c r="N564" s="10"/>
      <c r="O564" s="143"/>
      <c r="P564" s="143"/>
      <c r="Q564" s="143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</row>
    <row r="565" spans="13:71" ht="16.5" customHeight="1">
      <c r="M565" s="10"/>
      <c r="N565" s="10"/>
      <c r="O565" s="143"/>
      <c r="P565" s="143"/>
      <c r="Q565" s="143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</row>
    <row r="566" spans="13:71" ht="18.75">
      <c r="M566" s="10"/>
      <c r="N566" s="10"/>
      <c r="O566" s="143"/>
      <c r="P566" s="143"/>
      <c r="Q566" s="143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</row>
    <row r="567" spans="13:71" ht="18.75">
      <c r="M567" s="10"/>
      <c r="N567" s="10"/>
      <c r="O567" s="143"/>
      <c r="P567" s="143"/>
      <c r="Q567" s="143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</row>
    <row r="568" spans="13:71" ht="18.75">
      <c r="M568" s="10"/>
      <c r="N568" s="10"/>
      <c r="O568" s="143"/>
      <c r="P568" s="143"/>
      <c r="Q568" s="143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</row>
    <row r="569" spans="13:71" ht="32.25" customHeight="1">
      <c r="M569" s="10"/>
      <c r="N569" s="10"/>
      <c r="O569" s="143"/>
      <c r="P569" s="143"/>
      <c r="Q569" s="143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</row>
    <row r="570" spans="13:87" ht="28.5" customHeight="1">
      <c r="M570" s="10"/>
      <c r="N570" s="10"/>
      <c r="O570" s="143"/>
      <c r="P570" s="143"/>
      <c r="Q570" s="143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</row>
    <row r="571" spans="13:115" ht="16.5" customHeight="1">
      <c r="M571" s="143"/>
      <c r="N571" s="143"/>
      <c r="O571" s="143"/>
      <c r="P571" s="143"/>
      <c r="Q571" s="14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</row>
    <row r="572" spans="13:115" ht="18.75">
      <c r="M572" s="143"/>
      <c r="N572" s="143"/>
      <c r="O572" s="143"/>
      <c r="P572" s="143"/>
      <c r="Q572" s="143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13:115" ht="28.5" customHeight="1">
      <c r="M573" s="143"/>
      <c r="N573" s="143"/>
      <c r="O573" s="10"/>
      <c r="P573" s="10"/>
      <c r="Q573" s="10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13:115" ht="40.5" customHeight="1">
      <c r="M574" s="143"/>
      <c r="N574" s="143"/>
      <c r="O574" s="10"/>
      <c r="P574" s="10"/>
      <c r="Q574" s="10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1:115" s="6" customFormat="1" ht="16.5" customHeight="1">
      <c r="A575"/>
      <c r="B575"/>
      <c r="C575"/>
      <c r="D575"/>
      <c r="E575"/>
      <c r="F575"/>
      <c r="G575"/>
      <c r="H575" s="3"/>
      <c r="I575"/>
      <c r="J575"/>
      <c r="K575"/>
      <c r="L575"/>
      <c r="M575" s="143"/>
      <c r="N575" s="143"/>
      <c r="O575" s="10"/>
      <c r="P575" s="10"/>
      <c r="Q575" s="10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</row>
    <row r="576" spans="1:87" s="5" customFormat="1" ht="18.75">
      <c r="A576"/>
      <c r="B576"/>
      <c r="C576"/>
      <c r="D576"/>
      <c r="E576"/>
      <c r="F576"/>
      <c r="G576"/>
      <c r="H576" s="3"/>
      <c r="I576"/>
      <c r="J576"/>
      <c r="K576"/>
      <c r="L576"/>
      <c r="M576" s="143"/>
      <c r="N576" s="143"/>
      <c r="O576" s="10"/>
      <c r="P576" s="10"/>
      <c r="Q576" s="10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</row>
    <row r="577" spans="1:71" s="5" customFormat="1" ht="18.75">
      <c r="A577"/>
      <c r="B577"/>
      <c r="C577"/>
      <c r="D577"/>
      <c r="E577"/>
      <c r="F577"/>
      <c r="G577"/>
      <c r="H577" s="3"/>
      <c r="I577"/>
      <c r="J577"/>
      <c r="K577"/>
      <c r="L577"/>
      <c r="M577" s="143"/>
      <c r="N577" s="143"/>
      <c r="O577" s="10"/>
      <c r="P577" s="10"/>
      <c r="Q577" s="10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</row>
    <row r="578" spans="1:115" s="5" customFormat="1" ht="15.75" customHeight="1">
      <c r="A578"/>
      <c r="B578"/>
      <c r="C578"/>
      <c r="D578"/>
      <c r="E578"/>
      <c r="F578"/>
      <c r="G578"/>
      <c r="H578" s="3"/>
      <c r="I578"/>
      <c r="J578"/>
      <c r="K578"/>
      <c r="L578"/>
      <c r="M578" s="143"/>
      <c r="N578" s="143"/>
      <c r="O578" s="10"/>
      <c r="P578" s="10"/>
      <c r="Q578" s="10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</row>
    <row r="579" spans="1:115" s="7" customFormat="1" ht="18.75">
      <c r="A579"/>
      <c r="B579"/>
      <c r="C579"/>
      <c r="D579"/>
      <c r="E579"/>
      <c r="F579"/>
      <c r="G579"/>
      <c r="H579" s="3"/>
      <c r="I579"/>
      <c r="J579"/>
      <c r="K579"/>
      <c r="L579"/>
      <c r="M579" s="143"/>
      <c r="N579" s="143"/>
      <c r="O579" s="10"/>
      <c r="P579" s="10"/>
      <c r="Q579" s="10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1:87" s="5" customFormat="1" ht="16.5" customHeight="1">
      <c r="A580"/>
      <c r="B580"/>
      <c r="C580"/>
      <c r="D580"/>
      <c r="E580"/>
      <c r="F580"/>
      <c r="G580"/>
      <c r="H580" s="3"/>
      <c r="I580"/>
      <c r="J580"/>
      <c r="K580"/>
      <c r="L580"/>
      <c r="M580" s="143"/>
      <c r="N580" s="143"/>
      <c r="O580" s="10"/>
      <c r="P580" s="10"/>
      <c r="Q580" s="1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</row>
    <row r="581" spans="1:71" s="5" customFormat="1" ht="18.75">
      <c r="A581"/>
      <c r="B581"/>
      <c r="C581"/>
      <c r="D581"/>
      <c r="E581"/>
      <c r="F581"/>
      <c r="G581"/>
      <c r="H581" s="3"/>
      <c r="I581"/>
      <c r="J581"/>
      <c r="K581"/>
      <c r="L581"/>
      <c r="M581" s="143"/>
      <c r="N581" s="143"/>
      <c r="O581" s="10"/>
      <c r="P581" s="10"/>
      <c r="Q581" s="10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</row>
    <row r="582" spans="1:87" s="7" customFormat="1" ht="16.5" customHeight="1">
      <c r="A582"/>
      <c r="B582"/>
      <c r="C582"/>
      <c r="D582"/>
      <c r="E582"/>
      <c r="F582"/>
      <c r="G582"/>
      <c r="H582" s="3"/>
      <c r="I582"/>
      <c r="J582"/>
      <c r="K582"/>
      <c r="L582"/>
      <c r="M582" s="242"/>
      <c r="N582" s="242"/>
      <c r="O582" s="10"/>
      <c r="P582" s="10"/>
      <c r="Q582" s="10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</row>
    <row r="583" spans="1:87" s="5" customFormat="1" ht="18.75">
      <c r="A583"/>
      <c r="B583"/>
      <c r="C583"/>
      <c r="D583"/>
      <c r="E583"/>
      <c r="F583"/>
      <c r="G583"/>
      <c r="H583" s="3"/>
      <c r="I583"/>
      <c r="J583"/>
      <c r="K583"/>
      <c r="L583"/>
      <c r="M583" s="143"/>
      <c r="N583" s="143"/>
      <c r="O583" s="10"/>
      <c r="P583" s="10"/>
      <c r="Q583" s="10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</row>
    <row r="584" spans="1:87" s="5" customFormat="1" ht="16.5" customHeight="1">
      <c r="A584"/>
      <c r="B584"/>
      <c r="C584"/>
      <c r="D584"/>
      <c r="E584"/>
      <c r="F584"/>
      <c r="G584"/>
      <c r="H584" s="3"/>
      <c r="I584"/>
      <c r="J584"/>
      <c r="K584"/>
      <c r="L584"/>
      <c r="M584" s="143"/>
      <c r="N584" s="143"/>
      <c r="O584" s="10"/>
      <c r="P584" s="10"/>
      <c r="Q584" s="10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</row>
    <row r="585" spans="1:115" s="5" customFormat="1" ht="18.75">
      <c r="A585"/>
      <c r="B585"/>
      <c r="C585"/>
      <c r="D585"/>
      <c r="E585"/>
      <c r="F585"/>
      <c r="G585"/>
      <c r="H585" s="3"/>
      <c r="I585"/>
      <c r="J585"/>
      <c r="K585"/>
      <c r="L585"/>
      <c r="M585" s="143"/>
      <c r="N585" s="143"/>
      <c r="O585" s="10"/>
      <c r="P585" s="10"/>
      <c r="Q585" s="10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</row>
    <row r="586" spans="1:87" s="7" customFormat="1" ht="18.75">
      <c r="A586"/>
      <c r="B586"/>
      <c r="C586"/>
      <c r="D586"/>
      <c r="E586"/>
      <c r="F586"/>
      <c r="G586"/>
      <c r="H586" s="3"/>
      <c r="I586"/>
      <c r="J586"/>
      <c r="K586"/>
      <c r="L586"/>
      <c r="M586" s="143"/>
      <c r="N586" s="143"/>
      <c r="O586" s="10"/>
      <c r="P586" s="10"/>
      <c r="Q586" s="10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</row>
    <row r="587" spans="1:115" s="5" customFormat="1" ht="18.75">
      <c r="A587"/>
      <c r="B587"/>
      <c r="C587"/>
      <c r="D587"/>
      <c r="E587"/>
      <c r="F587"/>
      <c r="G587"/>
      <c r="H587" s="3"/>
      <c r="I587"/>
      <c r="J587"/>
      <c r="K587"/>
      <c r="L587"/>
      <c r="M587" s="143"/>
      <c r="N587" s="143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</row>
    <row r="588" spans="1:115" s="7" customFormat="1" ht="18.75">
      <c r="A588"/>
      <c r="B588"/>
      <c r="C588"/>
      <c r="D588"/>
      <c r="E588"/>
      <c r="F588"/>
      <c r="G588"/>
      <c r="H588" s="3"/>
      <c r="I588"/>
      <c r="J588"/>
      <c r="K588"/>
      <c r="L588"/>
      <c r="M588" s="10"/>
      <c r="N588" s="10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s="7" customFormat="1" ht="18.75">
      <c r="A589"/>
      <c r="B589"/>
      <c r="C589"/>
      <c r="D589"/>
      <c r="E589"/>
      <c r="F589"/>
      <c r="G589"/>
      <c r="H589" s="3"/>
      <c r="I589"/>
      <c r="J589"/>
      <c r="K589"/>
      <c r="L589"/>
      <c r="M589" s="10"/>
      <c r="N589" s="10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s="7" customFormat="1" ht="18.75">
      <c r="A590"/>
      <c r="B590"/>
      <c r="C590"/>
      <c r="D590"/>
      <c r="E590"/>
      <c r="F590"/>
      <c r="G590"/>
      <c r="H590" s="3"/>
      <c r="I590"/>
      <c r="J590"/>
      <c r="K590"/>
      <c r="L590"/>
      <c r="M590" s="10"/>
      <c r="N590" s="1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3:14" ht="18.75">
      <c r="M591" s="10"/>
      <c r="N591" s="10"/>
    </row>
    <row r="592" spans="13:14" ht="18.75">
      <c r="M592" s="10"/>
      <c r="N592" s="10"/>
    </row>
    <row r="593" spans="13:14" ht="18.75">
      <c r="M593" s="10"/>
      <c r="N593" s="10"/>
    </row>
    <row r="594" spans="13:14" ht="18.75">
      <c r="M594" s="10"/>
      <c r="N594" s="10"/>
    </row>
    <row r="595" spans="13:14" ht="18.75">
      <c r="M595" s="10"/>
      <c r="N595" s="10"/>
    </row>
    <row r="596" spans="13:14" ht="18.75">
      <c r="M596" s="10"/>
      <c r="N596" s="10"/>
    </row>
    <row r="597" spans="13:14" ht="18.75">
      <c r="M597" s="10"/>
      <c r="N597" s="10"/>
    </row>
    <row r="598" spans="13:14" ht="18.75">
      <c r="M598" s="10"/>
      <c r="N598" s="10"/>
    </row>
    <row r="599" spans="13:14" ht="18.75">
      <c r="M599" s="10"/>
      <c r="N599" s="10"/>
    </row>
    <row r="600" spans="13:14" ht="18.75">
      <c r="M600" s="10"/>
      <c r="N600" s="10"/>
    </row>
    <row r="601" spans="13:14" ht="18.75">
      <c r="M601" s="10"/>
      <c r="N601" s="10"/>
    </row>
  </sheetData>
  <sheetProtection/>
  <mergeCells count="73">
    <mergeCell ref="A531:C531"/>
    <mergeCell ref="A533:C533"/>
    <mergeCell ref="A508:C508"/>
    <mergeCell ref="A510:C510"/>
    <mergeCell ref="A490:C490"/>
    <mergeCell ref="A536:C536"/>
    <mergeCell ref="A515:C515"/>
    <mergeCell ref="A519:C519"/>
    <mergeCell ref="A521:C521"/>
    <mergeCell ref="A524:C524"/>
    <mergeCell ref="A527:C527"/>
    <mergeCell ref="A529:C529"/>
    <mergeCell ref="A492:C492"/>
    <mergeCell ref="A495:C495"/>
    <mergeCell ref="A499:C499"/>
    <mergeCell ref="A502:C502"/>
    <mergeCell ref="A506:C506"/>
    <mergeCell ref="A513:C513"/>
    <mergeCell ref="A469:C469"/>
    <mergeCell ref="A475:C475"/>
    <mergeCell ref="A477:C477"/>
    <mergeCell ref="A479:C479"/>
    <mergeCell ref="A484:C484"/>
    <mergeCell ref="A488:C488"/>
    <mergeCell ref="A426:C426"/>
    <mergeCell ref="A436:C436"/>
    <mergeCell ref="A442:C442"/>
    <mergeCell ref="A445:C445"/>
    <mergeCell ref="A448:C448"/>
    <mergeCell ref="A463:C463"/>
    <mergeCell ref="A392:C392"/>
    <mergeCell ref="A399:C399"/>
    <mergeCell ref="A406:C406"/>
    <mergeCell ref="A409:C409"/>
    <mergeCell ref="A414:C414"/>
    <mergeCell ref="A421:C421"/>
    <mergeCell ref="A12:C12"/>
    <mergeCell ref="A42:C42"/>
    <mergeCell ref="A316:C316"/>
    <mergeCell ref="A66:C66"/>
    <mergeCell ref="A71:C71"/>
    <mergeCell ref="A76:C76"/>
    <mergeCell ref="A305:C305"/>
    <mergeCell ref="A257:C257"/>
    <mergeCell ref="A260:C260"/>
    <mergeCell ref="A156:C156"/>
    <mergeCell ref="L6:L7"/>
    <mergeCell ref="A48:C48"/>
    <mergeCell ref="K6:K7"/>
    <mergeCell ref="D6:E6"/>
    <mergeCell ref="A6:A7"/>
    <mergeCell ref="F6:F7"/>
    <mergeCell ref="I6:I7"/>
    <mergeCell ref="B6:C6"/>
    <mergeCell ref="J6:J7"/>
    <mergeCell ref="H6:H7"/>
    <mergeCell ref="A203:C203"/>
    <mergeCell ref="A247:C247"/>
    <mergeCell ref="A283:C283"/>
    <mergeCell ref="A278:C278"/>
    <mergeCell ref="A311:C311"/>
    <mergeCell ref="A313:C313"/>
    <mergeCell ref="A309:C309"/>
    <mergeCell ref="A74:C74"/>
    <mergeCell ref="A327:C327"/>
    <mergeCell ref="A3:L3"/>
    <mergeCell ref="A4:L4"/>
    <mergeCell ref="A387:C387"/>
    <mergeCell ref="A342:C342"/>
    <mergeCell ref="A345:C345"/>
    <mergeCell ref="A325:C325"/>
    <mergeCell ref="A353:C353"/>
    <mergeCell ref="A380:C3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Natasa Cupric</cp:lastModifiedBy>
  <dcterms:created xsi:type="dcterms:W3CDTF">2011-02-04T07:52:34Z</dcterms:created>
  <dcterms:modified xsi:type="dcterms:W3CDTF">2021-03-09T12:13:10Z</dcterms:modified>
  <cp:category/>
  <cp:version/>
  <cp:contentType/>
  <cp:contentStatus/>
</cp:coreProperties>
</file>